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med.salehi\MIAVIT GmbH\Thünen\MS\Third\Aquaculture International\"/>
    </mc:Choice>
  </mc:AlternateContent>
  <xr:revisionPtr revIDLastSave="0" documentId="13_ncr:1_{7102D5D8-8F8B-45AB-8EE9-33BDE5A9FF68}" xr6:coauthVersionLast="47" xr6:coauthVersionMax="47" xr10:uidLastSave="{00000000-0000-0000-0000-000000000000}"/>
  <bookViews>
    <workbookView xWindow="28680" yWindow="840" windowWidth="29040" windowHeight="15720" xr2:uid="{B56C2975-6C78-4ED8-BBEF-622B12B16FC2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0" i="1" l="1"/>
  <c r="O20" i="1"/>
  <c r="N20" i="1"/>
  <c r="M20" i="1"/>
  <c r="L20" i="1"/>
  <c r="K20" i="1"/>
  <c r="J20" i="1"/>
  <c r="I20" i="1"/>
  <c r="H20" i="1"/>
  <c r="G20" i="1"/>
  <c r="F20" i="1"/>
</calcChain>
</file>

<file path=xl/sharedStrings.xml><?xml version="1.0" encoding="utf-8"?>
<sst xmlns="http://schemas.openxmlformats.org/spreadsheetml/2006/main" count="7" uniqueCount="7">
  <si>
    <t>tons (live fish)</t>
  </si>
  <si>
    <t>Common Carp</t>
  </si>
  <si>
    <t>Grass carp (White amur)</t>
  </si>
  <si>
    <t>Rainbow trout</t>
  </si>
  <si>
    <t>Silver carp</t>
  </si>
  <si>
    <t>Whiteleg shrimp</t>
  </si>
  <si>
    <t>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</si>
</sst>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">
    <xf numFmtId="0" fontId="0" fillId="0" borderId="0" xfId="0"/>
    <xf numFmtId="0" fontId="1" fillId="0" borderId="0" xfId="1"/>
    <xf numFmtId="0" fontId="2" fillId="0" borderId="1" xfId="0" applyFont="1" applyBorder="1"/>
    <xf numFmtId="0" fontId="0" fillId="2" borderId="0" xfId="0" applyFill="1"/>
    <xf numFmtId="0" fontId="0" fillId="3" borderId="0" xfId="0" applyFill="1"/>
    <xf numFmtId="0" fontId="0" fillId="4" borderId="0" xfId="0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de-DE" sz="1400"/>
              <a:t>Figure 1. Reared main</a:t>
            </a:r>
            <a:r>
              <a:rPr lang="de-DE" sz="1400" baseline="0"/>
              <a:t> aquatic species in Iran</a:t>
            </a:r>
            <a:endParaRPr lang="de-DE" sz="1400"/>
          </a:p>
        </c:rich>
      </c:tx>
      <c:layout>
        <c:manualLayout>
          <c:xMode val="edge"/>
          <c:yMode val="edge"/>
          <c:x val="3.8384197961558411E-2"/>
          <c:y val="2.85482548269949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7187764900625416"/>
          <c:y val="0.19331827789243172"/>
          <c:w val="0.55057424337150496"/>
          <c:h val="0.6008580007352657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'[1]Aquaculture Trend'!$E$9</c:f>
              <c:strCache>
                <c:ptCount val="1"/>
                <c:pt idx="0">
                  <c:v>Common Carp</c:v>
                </c:pt>
              </c:strCache>
            </c:strRef>
          </c:tx>
          <c:spPr>
            <a:solidFill>
              <a:schemeClr val="tx1">
                <a:lumMod val="85000"/>
                <a:lumOff val="1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'[1]Aquaculture Trend'!$F$8:$P$8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'[1]Aquaculture Trend'!$F$9:$P$9</c:f>
              <c:numCache>
                <c:formatCode>General</c:formatCode>
                <c:ptCount val="11"/>
                <c:pt idx="0">
                  <c:v>46370</c:v>
                </c:pt>
                <c:pt idx="1">
                  <c:v>41971</c:v>
                </c:pt>
                <c:pt idx="2">
                  <c:v>51102</c:v>
                </c:pt>
                <c:pt idx="3">
                  <c:v>46016</c:v>
                </c:pt>
                <c:pt idx="4">
                  <c:v>50274</c:v>
                </c:pt>
                <c:pt idx="5">
                  <c:v>49001</c:v>
                </c:pt>
                <c:pt idx="6">
                  <c:v>46850</c:v>
                </c:pt>
                <c:pt idx="7">
                  <c:v>53194</c:v>
                </c:pt>
                <c:pt idx="8">
                  <c:v>55880</c:v>
                </c:pt>
                <c:pt idx="9">
                  <c:v>54238</c:v>
                </c:pt>
                <c:pt idx="10">
                  <c:v>54500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93-4937-9666-22B05421E8CA}"/>
            </c:ext>
          </c:extLst>
        </c:ser>
        <c:ser>
          <c:idx val="2"/>
          <c:order val="1"/>
          <c:tx>
            <c:strRef>
              <c:f>'[1]Aquaculture Trend'!$E$10</c:f>
              <c:strCache>
                <c:ptCount val="1"/>
                <c:pt idx="0">
                  <c:v>Grass carp (White amur)</c:v>
                </c:pt>
              </c:strCache>
            </c:strRef>
          </c:tx>
          <c:spPr>
            <a:pattFill prst="pct20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'[1]Aquaculture Trend'!$F$8:$P$8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'[1]Aquaculture Trend'!$F$10:$P$10</c:f>
              <c:numCache>
                <c:formatCode>General</c:formatCode>
                <c:ptCount val="11"/>
                <c:pt idx="0">
                  <c:v>15457</c:v>
                </c:pt>
                <c:pt idx="1">
                  <c:v>25182</c:v>
                </c:pt>
                <c:pt idx="2">
                  <c:v>17034</c:v>
                </c:pt>
                <c:pt idx="3">
                  <c:v>27610</c:v>
                </c:pt>
                <c:pt idx="4">
                  <c:v>30164</c:v>
                </c:pt>
                <c:pt idx="5">
                  <c:v>29401</c:v>
                </c:pt>
                <c:pt idx="6">
                  <c:v>28110</c:v>
                </c:pt>
                <c:pt idx="7">
                  <c:v>31916</c:v>
                </c:pt>
                <c:pt idx="8">
                  <c:v>33530</c:v>
                </c:pt>
                <c:pt idx="9">
                  <c:v>32543</c:v>
                </c:pt>
                <c:pt idx="10">
                  <c:v>32500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93-4937-9666-22B05421E8CA}"/>
            </c:ext>
          </c:extLst>
        </c:ser>
        <c:ser>
          <c:idx val="3"/>
          <c:order val="2"/>
          <c:tx>
            <c:strRef>
              <c:f>'[1]Aquaculture Trend'!$E$11</c:f>
              <c:strCache>
                <c:ptCount val="1"/>
                <c:pt idx="0">
                  <c:v>Rainbow trout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'[1]Aquaculture Trend'!$F$8:$P$8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'[1]Aquaculture Trend'!$F$11:$P$11</c:f>
              <c:numCache>
                <c:formatCode>General</c:formatCode>
                <c:ptCount val="11"/>
                <c:pt idx="0">
                  <c:v>131000</c:v>
                </c:pt>
                <c:pt idx="1">
                  <c:v>143917</c:v>
                </c:pt>
                <c:pt idx="2">
                  <c:v>126515</c:v>
                </c:pt>
                <c:pt idx="3">
                  <c:v>140632</c:v>
                </c:pt>
                <c:pt idx="4">
                  <c:v>163325</c:v>
                </c:pt>
                <c:pt idx="5">
                  <c:v>167830</c:v>
                </c:pt>
                <c:pt idx="6">
                  <c:v>179684</c:v>
                </c:pt>
                <c:pt idx="7">
                  <c:v>187888</c:v>
                </c:pt>
                <c:pt idx="8">
                  <c:v>197370</c:v>
                </c:pt>
                <c:pt idx="9">
                  <c:v>193852</c:v>
                </c:pt>
                <c:pt idx="10">
                  <c:v>194000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93-4937-9666-22B05421E8CA}"/>
            </c:ext>
          </c:extLst>
        </c:ser>
        <c:ser>
          <c:idx val="4"/>
          <c:order val="3"/>
          <c:tx>
            <c:strRef>
              <c:f>'[1]Aquaculture Trend'!$E$12</c:f>
              <c:strCache>
                <c:ptCount val="1"/>
                <c:pt idx="0">
                  <c:v>Silver carp</c:v>
                </c:pt>
              </c:strCache>
            </c:strRef>
          </c:tx>
          <c:spPr>
            <a:pattFill prst="dkUpDiag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'[1]Aquaculture Trend'!$F$8:$P$8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'[1]Aquaculture Trend'!$F$12:$P$12</c:f>
              <c:numCache>
                <c:formatCode>General</c:formatCode>
                <c:ptCount val="11"/>
                <c:pt idx="0">
                  <c:v>85010</c:v>
                </c:pt>
                <c:pt idx="1">
                  <c:v>92336</c:v>
                </c:pt>
                <c:pt idx="2">
                  <c:v>85171</c:v>
                </c:pt>
                <c:pt idx="3">
                  <c:v>101235</c:v>
                </c:pt>
                <c:pt idx="4">
                  <c:v>110603</c:v>
                </c:pt>
                <c:pt idx="5">
                  <c:v>107803</c:v>
                </c:pt>
                <c:pt idx="6">
                  <c:v>103069</c:v>
                </c:pt>
                <c:pt idx="7">
                  <c:v>117026</c:v>
                </c:pt>
                <c:pt idx="8">
                  <c:v>122930</c:v>
                </c:pt>
                <c:pt idx="9">
                  <c:v>119324</c:v>
                </c:pt>
                <c:pt idx="10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93-4937-9666-22B05421E8CA}"/>
            </c:ext>
          </c:extLst>
        </c:ser>
        <c:ser>
          <c:idx val="5"/>
          <c:order val="4"/>
          <c:tx>
            <c:strRef>
              <c:f>'[1]Aquaculture Trend'!$E$13</c:f>
              <c:strCache>
                <c:ptCount val="1"/>
                <c:pt idx="0">
                  <c:v>Whiteleg shrimp</c:v>
                </c:pt>
              </c:strCache>
            </c:strRef>
          </c:tx>
          <c:spPr>
            <a:pattFill prst="ltHorz">
              <a:fgClr>
                <a:schemeClr val="bg1">
                  <a:lumMod val="50000"/>
                </a:schemeClr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'[1]Aquaculture Trend'!$F$8:$P$8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'[1]Aquaculture Trend'!$F$13:$P$13</c:f>
              <c:numCache>
                <c:formatCode>General</c:formatCode>
                <c:ptCount val="11"/>
                <c:pt idx="0">
                  <c:v>10152</c:v>
                </c:pt>
                <c:pt idx="1">
                  <c:v>12698</c:v>
                </c:pt>
                <c:pt idx="2">
                  <c:v>22475</c:v>
                </c:pt>
                <c:pt idx="3">
                  <c:v>17795</c:v>
                </c:pt>
                <c:pt idx="4">
                  <c:v>21331</c:v>
                </c:pt>
                <c:pt idx="5">
                  <c:v>32332</c:v>
                </c:pt>
                <c:pt idx="6">
                  <c:v>47859</c:v>
                </c:pt>
                <c:pt idx="7">
                  <c:v>46114</c:v>
                </c:pt>
                <c:pt idx="8">
                  <c:v>48450</c:v>
                </c:pt>
                <c:pt idx="9">
                  <c:v>57799</c:v>
                </c:pt>
                <c:pt idx="10">
                  <c:v>58500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C93-4937-9666-22B05421E8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27486671"/>
        <c:axId val="2027489167"/>
      </c:barChart>
      <c:catAx>
        <c:axId val="20274866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400"/>
                  <a:t>Year</a:t>
                </a:r>
              </a:p>
            </c:rich>
          </c:tx>
          <c:layout>
            <c:manualLayout>
              <c:xMode val="edge"/>
              <c:yMode val="edge"/>
              <c:x val="0.43295903315304335"/>
              <c:y val="0.892589898904029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027489167"/>
        <c:crosses val="autoZero"/>
        <c:auto val="1"/>
        <c:lblAlgn val="ctr"/>
        <c:lblOffset val="100"/>
        <c:noMultiLvlLbl val="0"/>
      </c:catAx>
      <c:valAx>
        <c:axId val="20274891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400"/>
                  <a:t>Thousands tons (live fish)</a:t>
                </a:r>
              </a:p>
            </c:rich>
          </c:tx>
          <c:layout>
            <c:manualLayout>
              <c:xMode val="edge"/>
              <c:yMode val="edge"/>
              <c:x val="8.1948155679803139E-2"/>
              <c:y val="0.300935798305864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027486671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r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</c:legendEntry>
      <c:legendEntry>
        <c:idx val="4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76279510346837653"/>
          <c:y val="0.36641674852747608"/>
          <c:w val="0.21505601257739496"/>
          <c:h val="0.313568596956831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1774030</xdr:colOff>
      <xdr:row>23</xdr:row>
      <xdr:rowOff>166686</xdr:rowOff>
    </xdr:from>
    <xdr:to>
      <xdr:col>17</xdr:col>
      <xdr:colOff>381000</xdr:colOff>
      <xdr:row>48</xdr:row>
      <xdr:rowOff>59531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7541774-FA81-4802-A8BC-3180AF044B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amed.salehi/MIAVIT%20GmbH/FAO_Data_Fish_Oil_Meal/Activities%20in%20Iran/Iran%20Fis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l"/>
      <sheetName val="Value"/>
      <sheetName val="Quantity"/>
      <sheetName val="global aquaculture growth"/>
      <sheetName val="Food"/>
      <sheetName val="Per Capta Protein Supply"/>
      <sheetName val="Aquaculture Trend"/>
      <sheetName val="Sheet1"/>
      <sheetName val="Feed"/>
      <sheetName val="Commodities Balance "/>
      <sheetName val="FAO webpages"/>
      <sheetName val="Tabelle1"/>
    </sheetNames>
    <sheetDataSet>
      <sheetData sheetId="0"/>
      <sheetData sheetId="1"/>
      <sheetData sheetId="2"/>
      <sheetData sheetId="3"/>
      <sheetData sheetId="4"/>
      <sheetData sheetId="5"/>
      <sheetData sheetId="6">
        <row r="8">
          <cell r="F8">
            <v>2012</v>
          </cell>
          <cell r="G8">
            <v>2013</v>
          </cell>
          <cell r="H8">
            <v>2014</v>
          </cell>
          <cell r="I8">
            <v>2015</v>
          </cell>
          <cell r="J8">
            <v>2016</v>
          </cell>
          <cell r="K8">
            <v>2017</v>
          </cell>
          <cell r="L8">
            <v>2018</v>
          </cell>
          <cell r="M8">
            <v>2019</v>
          </cell>
          <cell r="N8">
            <v>2020</v>
          </cell>
          <cell r="O8">
            <v>2021</v>
          </cell>
          <cell r="P8">
            <v>2022</v>
          </cell>
        </row>
        <row r="9">
          <cell r="E9" t="str">
            <v>Common Carp</v>
          </cell>
          <cell r="F9">
            <v>46370</v>
          </cell>
          <cell r="G9">
            <v>41971</v>
          </cell>
          <cell r="H9">
            <v>51102</v>
          </cell>
          <cell r="I9">
            <v>46016</v>
          </cell>
          <cell r="J9">
            <v>50274</v>
          </cell>
          <cell r="K9">
            <v>49001</v>
          </cell>
          <cell r="L9">
            <v>46850</v>
          </cell>
          <cell r="M9">
            <v>53194</v>
          </cell>
          <cell r="N9">
            <v>55880</v>
          </cell>
          <cell r="O9">
            <v>54238</v>
          </cell>
          <cell r="P9">
            <v>54500</v>
          </cell>
        </row>
        <row r="10">
          <cell r="E10" t="str">
            <v>Grass carp (White amur)</v>
          </cell>
          <cell r="F10">
            <v>15457</v>
          </cell>
          <cell r="G10">
            <v>25182</v>
          </cell>
          <cell r="H10">
            <v>17034</v>
          </cell>
          <cell r="I10">
            <v>27610</v>
          </cell>
          <cell r="J10">
            <v>30164</v>
          </cell>
          <cell r="K10">
            <v>29401</v>
          </cell>
          <cell r="L10">
            <v>28110</v>
          </cell>
          <cell r="M10">
            <v>31916</v>
          </cell>
          <cell r="N10">
            <v>33530</v>
          </cell>
          <cell r="O10">
            <v>32543</v>
          </cell>
          <cell r="P10">
            <v>32500</v>
          </cell>
        </row>
        <row r="11">
          <cell r="E11" t="str">
            <v>Rainbow trout</v>
          </cell>
          <cell r="F11">
            <v>131000</v>
          </cell>
          <cell r="G11">
            <v>143917</v>
          </cell>
          <cell r="H11">
            <v>126515</v>
          </cell>
          <cell r="I11">
            <v>140632</v>
          </cell>
          <cell r="J11">
            <v>163325</v>
          </cell>
          <cell r="K11">
            <v>167830</v>
          </cell>
          <cell r="L11">
            <v>179684</v>
          </cell>
          <cell r="M11">
            <v>187888</v>
          </cell>
          <cell r="N11">
            <v>197370</v>
          </cell>
          <cell r="O11">
            <v>193852</v>
          </cell>
          <cell r="P11">
            <v>194000</v>
          </cell>
        </row>
        <row r="12">
          <cell r="E12" t="str">
            <v>Silver carp</v>
          </cell>
          <cell r="F12">
            <v>85010</v>
          </cell>
          <cell r="G12">
            <v>92336</v>
          </cell>
          <cell r="H12">
            <v>85171</v>
          </cell>
          <cell r="I12">
            <v>101235</v>
          </cell>
          <cell r="J12">
            <v>110603</v>
          </cell>
          <cell r="K12">
            <v>107803</v>
          </cell>
          <cell r="L12">
            <v>103069</v>
          </cell>
          <cell r="M12">
            <v>117026</v>
          </cell>
          <cell r="N12">
            <v>122930</v>
          </cell>
          <cell r="O12">
            <v>119324</v>
          </cell>
          <cell r="P12">
            <v>120000</v>
          </cell>
        </row>
        <row r="13">
          <cell r="E13" t="str">
            <v>Whiteleg shrimp</v>
          </cell>
          <cell r="F13">
            <v>10152</v>
          </cell>
          <cell r="G13">
            <v>12698</v>
          </cell>
          <cell r="H13">
            <v>22475</v>
          </cell>
          <cell r="I13">
            <v>17795</v>
          </cell>
          <cell r="J13">
            <v>21331</v>
          </cell>
          <cell r="K13">
            <v>32332</v>
          </cell>
          <cell r="L13">
            <v>47859</v>
          </cell>
          <cell r="M13">
            <v>46114</v>
          </cell>
          <cell r="N13">
            <v>48450</v>
          </cell>
          <cell r="O13">
            <v>57799</v>
          </cell>
          <cell r="P13">
            <v>58500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AD934-8533-4203-BA63-605DA0D391A5}">
  <dimension ref="E7:P20"/>
  <sheetViews>
    <sheetView tabSelected="1" workbookViewId="0">
      <selection activeCell="E4" sqref="E4:U8"/>
    </sheetView>
  </sheetViews>
  <sheetFormatPr defaultRowHeight="15" x14ac:dyDescent="0.25"/>
  <sheetData>
    <row r="7" spans="5:16" x14ac:dyDescent="0.25">
      <c r="E7" s="1"/>
    </row>
    <row r="12" spans="5:16" x14ac:dyDescent="0.25">
      <c r="E12" t="s">
        <v>0</v>
      </c>
    </row>
    <row r="13" spans="5:16" ht="15.75" thickBot="1" x14ac:dyDescent="0.3">
      <c r="F13" s="2">
        <v>2012</v>
      </c>
      <c r="G13" s="2">
        <v>2013</v>
      </c>
      <c r="H13" s="2">
        <v>2014</v>
      </c>
      <c r="I13" s="2">
        <v>2015</v>
      </c>
      <c r="J13" s="2">
        <v>2016</v>
      </c>
      <c r="K13" s="2">
        <v>2017</v>
      </c>
      <c r="L13" s="2">
        <v>2018</v>
      </c>
      <c r="M13" s="2">
        <v>2019</v>
      </c>
      <c r="N13" s="2">
        <v>2020</v>
      </c>
      <c r="O13" s="2">
        <v>2021</v>
      </c>
      <c r="P13" s="2">
        <v>2022</v>
      </c>
    </row>
    <row r="14" spans="5:16" x14ac:dyDescent="0.25">
      <c r="E14" s="3" t="s">
        <v>1</v>
      </c>
      <c r="F14" s="3">
        <v>46370</v>
      </c>
      <c r="G14" s="3">
        <v>41971</v>
      </c>
      <c r="H14" s="3">
        <v>51102</v>
      </c>
      <c r="I14" s="3">
        <v>46016</v>
      </c>
      <c r="J14" s="3">
        <v>50274</v>
      </c>
      <c r="K14" s="3">
        <v>49001</v>
      </c>
      <c r="L14" s="3">
        <v>46850</v>
      </c>
      <c r="M14" s="3">
        <v>53194</v>
      </c>
      <c r="N14" s="3">
        <v>55880</v>
      </c>
      <c r="O14" s="3">
        <v>54238</v>
      </c>
      <c r="P14" s="3">
        <v>54500</v>
      </c>
    </row>
    <row r="15" spans="5:16" x14ac:dyDescent="0.25">
      <c r="E15" t="s">
        <v>2</v>
      </c>
      <c r="F15">
        <v>15457</v>
      </c>
      <c r="G15">
        <v>25182</v>
      </c>
      <c r="H15">
        <v>17034</v>
      </c>
      <c r="I15">
        <v>27610</v>
      </c>
      <c r="J15">
        <v>30164</v>
      </c>
      <c r="K15">
        <v>29401</v>
      </c>
      <c r="L15">
        <v>28110</v>
      </c>
      <c r="M15">
        <v>31916</v>
      </c>
      <c r="N15">
        <v>33530</v>
      </c>
      <c r="O15">
        <v>32543</v>
      </c>
      <c r="P15">
        <v>32500</v>
      </c>
    </row>
    <row r="16" spans="5:16" x14ac:dyDescent="0.25">
      <c r="E16" s="4" t="s">
        <v>3</v>
      </c>
      <c r="F16" s="4">
        <v>131000</v>
      </c>
      <c r="G16" s="4">
        <v>143917</v>
      </c>
      <c r="H16" s="4">
        <v>126515</v>
      </c>
      <c r="I16" s="4">
        <v>140632</v>
      </c>
      <c r="J16" s="4">
        <v>163325</v>
      </c>
      <c r="K16" s="4">
        <v>167830</v>
      </c>
      <c r="L16" s="4">
        <v>179684</v>
      </c>
      <c r="M16" s="4">
        <v>187888</v>
      </c>
      <c r="N16" s="4">
        <v>197370</v>
      </c>
      <c r="O16" s="4">
        <v>193852</v>
      </c>
      <c r="P16" s="4">
        <v>194000</v>
      </c>
    </row>
    <row r="17" spans="5:16" x14ac:dyDescent="0.25">
      <c r="E17" t="s">
        <v>4</v>
      </c>
      <c r="F17">
        <v>85010</v>
      </c>
      <c r="G17">
        <v>92336</v>
      </c>
      <c r="H17">
        <v>85171</v>
      </c>
      <c r="I17">
        <v>101235</v>
      </c>
      <c r="J17">
        <v>110603</v>
      </c>
      <c r="K17">
        <v>107803</v>
      </c>
      <c r="L17">
        <v>103069</v>
      </c>
      <c r="M17">
        <v>117026</v>
      </c>
      <c r="N17">
        <v>122930</v>
      </c>
      <c r="O17">
        <v>119324</v>
      </c>
      <c r="P17">
        <v>120000</v>
      </c>
    </row>
    <row r="18" spans="5:16" x14ac:dyDescent="0.25">
      <c r="E18" s="5" t="s">
        <v>5</v>
      </c>
      <c r="F18" s="5">
        <v>10152</v>
      </c>
      <c r="G18" s="5">
        <v>12698</v>
      </c>
      <c r="H18" s="5">
        <v>22475</v>
      </c>
      <c r="I18" s="5">
        <v>17795</v>
      </c>
      <c r="J18" s="5">
        <v>21331</v>
      </c>
      <c r="K18" s="5">
        <v>32332</v>
      </c>
      <c r="L18" s="5">
        <v>47859</v>
      </c>
      <c r="M18" s="5">
        <v>46114</v>
      </c>
      <c r="N18" s="5">
        <v>48450</v>
      </c>
      <c r="O18" s="5">
        <v>57799</v>
      </c>
      <c r="P18" s="5">
        <v>58500</v>
      </c>
    </row>
    <row r="20" spans="5:16" x14ac:dyDescent="0.25">
      <c r="E20" t="s">
        <v>6</v>
      </c>
      <c r="F20">
        <f t="shared" ref="F20:P20" si="0">SUM(F14:F18)</f>
        <v>287989</v>
      </c>
      <c r="G20">
        <f t="shared" si="0"/>
        <v>316104</v>
      </c>
      <c r="H20">
        <f t="shared" si="0"/>
        <v>302297</v>
      </c>
      <c r="I20">
        <f t="shared" si="0"/>
        <v>333288</v>
      </c>
      <c r="J20">
        <f t="shared" si="0"/>
        <v>375697</v>
      </c>
      <c r="K20">
        <f t="shared" si="0"/>
        <v>386367</v>
      </c>
      <c r="L20">
        <f t="shared" si="0"/>
        <v>405572</v>
      </c>
      <c r="M20">
        <f t="shared" si="0"/>
        <v>436138</v>
      </c>
      <c r="N20">
        <f t="shared" si="0"/>
        <v>458160</v>
      </c>
      <c r="O20">
        <f t="shared" si="0"/>
        <v>457756</v>
      </c>
      <c r="P20">
        <f t="shared" si="0"/>
        <v>459500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Hamed Salehi</dc:creator>
  <cp:lastModifiedBy>Hamed Salehi</cp:lastModifiedBy>
  <dcterms:created xsi:type="dcterms:W3CDTF">2024-08-28T16:12:13Z</dcterms:created>
  <dcterms:modified xsi:type="dcterms:W3CDTF">2024-12-11T16:48:17Z</dcterms:modified>
</cp:coreProperties>
</file>