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Manuskripte\Microaerobic Fermentation RL\Manuskript_Jakob_1\Figures + Supplements\"/>
    </mc:Choice>
  </mc:AlternateContent>
  <xr:revisionPtr revIDLastSave="0" documentId="13_ncr:1_{EBA2A5DC-A049-48FC-B05D-B9E310DC604F}" xr6:coauthVersionLast="47" xr6:coauthVersionMax="47" xr10:uidLastSave="{00000000-0000-0000-0000-000000000000}"/>
  <bookViews>
    <workbookView xWindow="-98" yWindow="-98" windowWidth="19396" windowHeight="10276" xr2:uid="{DF625BF2-320C-4C8A-99DA-515A73612248}"/>
  </bookViews>
  <sheets>
    <sheet name="Proteome N2 vs Ai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54" i="1" l="1"/>
  <c r="AQ455" i="1" s="1"/>
  <c r="AR454" i="1"/>
  <c r="AR455" i="1" s="1"/>
  <c r="AP454" i="1"/>
  <c r="AP455" i="1" s="1"/>
  <c r="DH454" i="1"/>
  <c r="DH455" i="1" s="1"/>
  <c r="DI454" i="1"/>
  <c r="DI455" i="1" s="1"/>
  <c r="DG454" i="1"/>
  <c r="DG455" i="1" s="1"/>
  <c r="DH453" i="1"/>
  <c r="DI453" i="1"/>
  <c r="DG453" i="1"/>
</calcChain>
</file>

<file path=xl/sharedStrings.xml><?xml version="1.0" encoding="utf-8"?>
<sst xmlns="http://schemas.openxmlformats.org/spreadsheetml/2006/main" count="10176" uniqueCount="1012">
  <si>
    <t>Identifier</t>
  </si>
  <si>
    <t>Log2 Fold Change MaxQuantLFQ</t>
  </si>
  <si>
    <t>LFQ intensity [Log2]</t>
  </si>
  <si>
    <t xml:space="preserve">Identification </t>
  </si>
  <si>
    <t>Protein IDs</t>
  </si>
  <si>
    <t>Fasta headers</t>
  </si>
  <si>
    <t>N10min vs C10min</t>
  </si>
  <si>
    <t>N30min vs C30min</t>
  </si>
  <si>
    <t>N60min vs C60min</t>
  </si>
  <si>
    <t>C10min_1</t>
  </si>
  <si>
    <t>C10min_2</t>
  </si>
  <si>
    <t>C10min_3</t>
  </si>
  <si>
    <t>C30min_1</t>
  </si>
  <si>
    <t>C30min_2</t>
  </si>
  <si>
    <t>C30min_3</t>
  </si>
  <si>
    <t>C60min_1</t>
  </si>
  <si>
    <t>C60min_2</t>
  </si>
  <si>
    <t>C60min_3</t>
  </si>
  <si>
    <t>N10min_1</t>
  </si>
  <si>
    <t>N10min_2</t>
  </si>
  <si>
    <t>N10min_3</t>
  </si>
  <si>
    <t>N30min_1</t>
  </si>
  <si>
    <t>N30min_2</t>
  </si>
  <si>
    <t>N30min_3</t>
  </si>
  <si>
    <t>N60min_1</t>
  </si>
  <si>
    <t>N60min_2</t>
  </si>
  <si>
    <t>N60min_3</t>
  </si>
  <si>
    <t>Welch's T-test Significant LFQ intensity N10min_LFQ intensity C10min</t>
  </si>
  <si>
    <t>Welch's T-test Significant LFQ intensity N30min_LFQ intensity C30min</t>
  </si>
  <si>
    <t>Welch's T-test Significant LFQ intensity N60min_LFQ intensity C60min</t>
  </si>
  <si>
    <t>Welch's T-test significant</t>
  </si>
  <si>
    <t>Peptides</t>
  </si>
  <si>
    <t>Razor + unique peptides</t>
  </si>
  <si>
    <t>Unique peptides</t>
  </si>
  <si>
    <t>Sequence coverage [%]</t>
  </si>
  <si>
    <t>Unique + razor sequence coverage [%]</t>
  </si>
  <si>
    <t>Unique sequence coverage [%]</t>
  </si>
  <si>
    <t>Mol. weight [kDa]</t>
  </si>
  <si>
    <t>Q-value</t>
  </si>
  <si>
    <t>Score</t>
  </si>
  <si>
    <t>Intensity</t>
  </si>
  <si>
    <t>MS/MS count</t>
  </si>
  <si>
    <t>Unique peptides C10min_1</t>
  </si>
  <si>
    <t>Unique peptides C10min_2</t>
  </si>
  <si>
    <t>Unique peptides C10min_3</t>
  </si>
  <si>
    <t>Unique peptides C30min_1</t>
  </si>
  <si>
    <t>Unique peptides C30min_2</t>
  </si>
  <si>
    <t>Unique peptides C30min_3</t>
  </si>
  <si>
    <t>Unique peptides C60min_1</t>
  </si>
  <si>
    <t>Unique peptides C60min_2</t>
  </si>
  <si>
    <t>Unique peptides C60min_3</t>
  </si>
  <si>
    <t>Unique peptides N10min_1</t>
  </si>
  <si>
    <t>Unique peptides N10min_2</t>
  </si>
  <si>
    <t>Unique peptides N10min_3</t>
  </si>
  <si>
    <t>Unique peptides N30min_1</t>
  </si>
  <si>
    <t>Unique peptides N30min_2</t>
  </si>
  <si>
    <t>Unique peptides N30min_3</t>
  </si>
  <si>
    <t>Unique peptides N60min_1</t>
  </si>
  <si>
    <t>Unique peptides N60min_2</t>
  </si>
  <si>
    <t>Unique peptides N60min_3</t>
  </si>
  <si>
    <t>Sequence coverage C10min_1 [%]</t>
  </si>
  <si>
    <t>Sequence coverage C10min_2 [%]</t>
  </si>
  <si>
    <t>Sequence coverage C10min_3 [%]</t>
  </si>
  <si>
    <t>Sequence coverage C30min_1 [%]</t>
  </si>
  <si>
    <t>Sequence coverage C30min_2 [%]</t>
  </si>
  <si>
    <t>Sequence coverage C30min_3 [%]</t>
  </si>
  <si>
    <t>Sequence coverage C60min_1 [%]</t>
  </si>
  <si>
    <t>Sequence coverage C60min_2 [%]</t>
  </si>
  <si>
    <t>Sequence coverage C60min_3 [%]</t>
  </si>
  <si>
    <t>Sequence coverage N10min_1 [%]</t>
  </si>
  <si>
    <t>Sequence coverage N10min_2 [%]</t>
  </si>
  <si>
    <t>Sequence coverage N10min_3 [%]</t>
  </si>
  <si>
    <t>Sequence coverage N30min_1 [%]</t>
  </si>
  <si>
    <t>Sequence coverage N30min_2 [%]</t>
  </si>
  <si>
    <t>Sequence coverage N30min_3 [%]</t>
  </si>
  <si>
    <t>Sequence coverage N60min_1 [%]</t>
  </si>
  <si>
    <t>Sequence coverage N60min_2 [%]</t>
  </si>
  <si>
    <t>Sequence coverage N60min_3 [%]</t>
  </si>
  <si>
    <t>MS/MS count C10min_1</t>
  </si>
  <si>
    <t>MS/MS count C10min_2</t>
  </si>
  <si>
    <t>MS/MS count C10min_3</t>
  </si>
  <si>
    <t>MS/MS count C30min_1</t>
  </si>
  <si>
    <t>MS/MS count C30min_2</t>
  </si>
  <si>
    <t>MS/MS count C30min_3</t>
  </si>
  <si>
    <t>MS/MS count C60min_1</t>
  </si>
  <si>
    <t>MS/MS count C60min_2</t>
  </si>
  <si>
    <t>MS/MS count C60min_3</t>
  </si>
  <si>
    <t>MS/MS count N10min_1</t>
  </si>
  <si>
    <t>MS/MS count N10min_2</t>
  </si>
  <si>
    <t>MS/MS count N10min_3</t>
  </si>
  <si>
    <t>MS/MS count N30min_1</t>
  </si>
  <si>
    <t>MS/MS count N30min_2</t>
  </si>
  <si>
    <t>MS/MS count N30min_3</t>
  </si>
  <si>
    <t>MS/MS count N60min_1</t>
  </si>
  <si>
    <t>MS/MS count N60min_2</t>
  </si>
  <si>
    <t>MS/MS count N60min_3</t>
  </si>
  <si>
    <t>Q88GD4</t>
  </si>
  <si>
    <t>tr|Q88GD4|Q88GD4_PSEPK Diaminopimelate epimerase OS=Pseudomonas putida (strain ATCC 47054 / DSM 6125 / CFBP 8728 / NCIMB 11950 / KT2440) OX=160488 GN=dapF PE=3 SV=1</t>
  </si>
  <si>
    <t>NaN</t>
  </si>
  <si>
    <t>By MS/MS</t>
  </si>
  <si>
    <t>+</t>
  </si>
  <si>
    <t>LFQ intensity N30min_LFQ intensity C30min</t>
  </si>
  <si>
    <t>Q88DX6</t>
  </si>
  <si>
    <t>tr|Q88DX6|Q88DX6_PSEPK Aminotransferase OS=Pseudomonas putida (strain ATCC 47054 / DSM 6125 / CFBP 8728 / NCIMB 11950 / KT2440) OX=160488 GN=PP_4692 PE=3 SV=1</t>
  </si>
  <si>
    <t>By matching</t>
  </si>
  <si>
    <t>LFQ intensity N60min_LFQ intensity C60min</t>
  </si>
  <si>
    <t>Q88FZ5</t>
  </si>
  <si>
    <t>tr|Q88FZ5|Q88FZ5_PSEPK Putative transporter OS=Pseudomonas putida (strain ATCC 47054 / DSM 6125 / CFBP 8728 / NCIMB 11950 / KT2440) OX=160488 GN=yfbS PE=4 SV=1</t>
  </si>
  <si>
    <t>LFQ intensity N30min_LFQ intensity C30min;LFQ intensity N60min_LFQ intensity C60min</t>
  </si>
  <si>
    <t>A0A140FW57</t>
  </si>
  <si>
    <t>tr|A0A140FW57|A0A140FW57_PSEPK Ribosome modulation factor OS=Pseudomonas putida (strain ATCC 47054 / DSM 6125 / CFBP 8728 / NCIMB 11950 / KT2440) OX=160488 GN=rmf PE=3 SV=1</t>
  </si>
  <si>
    <t>Q88QA9</t>
  </si>
  <si>
    <t>tr|Q88QA9|Q88QA9_PSEPK Putative metal-sensitive transcriptional regulator, MerR family OS=Pseudomonas putida (strain ATCC 47054 / DSM 6125 / CFBP 8728 / NCIMB 11950 / KT2440) OX=160488 GN=PP_0585 PE=4 SV=1</t>
  </si>
  <si>
    <t>Q88F49</t>
  </si>
  <si>
    <t>tr|Q88F49|Q88F49_PSEPK Cytochrome-c oxidase OS=Pseudomonas putida (strain ATCC 47054 / DSM 6125 / CFBP 8728 / NCIMB 11950 / KT2440) OX=160488 GN=ccoN-I PE=3 SV=1</t>
  </si>
  <si>
    <t>Q88F35</t>
  </si>
  <si>
    <t>tr|Q88F35|Q88F35_PSEPK Coproporphyrinogen-III oxidase OS=Pseudomonas putida (strain ATCC 47054 / DSM 6125 / CFBP 8728 / NCIMB 11950 / KT2440) OX=160488 GN=hemN PE=3 SV=1</t>
  </si>
  <si>
    <t>Q88P51</t>
  </si>
  <si>
    <t>tr|Q88P51|Q88P51_PSEPK Arginine/ornithine antiporter OS=Pseudomonas putida (strain ATCC 47054 / DSM 6125 / CFBP 8728 / NCIMB 11950 / KT2440) OX=160488 GN=arcD-I PE=3 SV=1</t>
  </si>
  <si>
    <t>Q88EX7</t>
  </si>
  <si>
    <t>tr|Q88EX7|Q88EX7_PSEPK Heme exporter protein C OS=Pseudomonas putida (strain ATCC 47054 / DSM 6125 / CFBP 8728 / NCIMB 11950 / KT2440) OX=160488 GN=ccmC PE=3 SV=1</t>
  </si>
  <si>
    <t>A0A140FVZ1</t>
  </si>
  <si>
    <t>tr|A0A140FVZ1|A0A140FVZ1_PSEPK Formate dehydrogenase-O major subunit OS=Pseudomonas putida (strain ATCC 47054 / DSM 6125 / CFBP 8728 / NCIMB 11950 / KT2440) OX=160488 GN=fdoG PE=4 SV=1</t>
  </si>
  <si>
    <t>Q88RG2</t>
  </si>
  <si>
    <t>tr|Q88RG2|Q88RG2_PSEPK Putative surface adhesion protein OS=Pseudomonas putida (strain ATCC 47054 / DSM 6125 / CFBP 8728 / NCIMB 11950 / KT2440) OX=160488 GN=PP_0168 PE=4 SV=1</t>
  </si>
  <si>
    <t>Q88RL6</t>
  </si>
  <si>
    <t>tr|Q88RL6|Q88RL6_PSEPK Methionine ABC transporter, permease protein OS=Pseudomonas putida (strain ATCC 47054 / DSM 6125 / CFBP 8728 / NCIMB 11950 / KT2440) OX=160488 GN=metI PE=3 SV=1</t>
  </si>
  <si>
    <t>Q88QI8</t>
  </si>
  <si>
    <t>tr|Q88QI8|Q88QI8_PSEPK Outer membrane protein OprG OS=Pseudomonas putida (strain ATCC 47054 / DSM 6125 / CFBP 8728 / NCIMB 11950 / KT2440) OX=160488 GN=oprG PE=4 SV=1</t>
  </si>
  <si>
    <t>Q88JI5</t>
  </si>
  <si>
    <t>tr|Q88JI5|Q88JI5_PSEPK Histidine kinase OS=Pseudomonas putida (strain ATCC 47054 / DSM 6125 / CFBP 8728 / NCIMB 11950 / KT2440) OX=160488 GN=PP_2664 PE=4 SV=2</t>
  </si>
  <si>
    <t>Q88LU3</t>
  </si>
  <si>
    <t>tr|Q88LU3|Q88LU3_PSEPK Ankyrin_rpt-contain_dom domain-containing protein OS=Pseudomonas putida (strain ATCC 47054 / DSM 6125 / CFBP 8728 / NCIMB 11950 / KT2440) OX=160488 GN=PP_1834 PE=4 SV=1</t>
  </si>
  <si>
    <t>Q88NU2</t>
  </si>
  <si>
    <t>tr|Q88NU2|Q88NU2_PSEPK Uncharacterized protein OS=Pseudomonas putida (strain ATCC 47054 / DSM 6125 / CFBP 8728 / NCIMB 11950 / KT2440) OX=160488 GN=PP_1112 PE=4 SV=1</t>
  </si>
  <si>
    <t>Q88CH5</t>
  </si>
  <si>
    <t>tr|Q88CH5|Q88CH5_PSEPK Putative translation-related protein OS=Pseudomonas putida (strain ATCC 47054 / DSM 6125 / CFBP 8728 / NCIMB 11950 / KT2440) OX=160488 GN=yhiI PE=4 SV=1</t>
  </si>
  <si>
    <t>Q88GK0</t>
  </si>
  <si>
    <t>tr|Q88GK0|Q88GK0_PSEPK Aminotransferase OS=Pseudomonas putida (strain ATCC 47054 / DSM 6125 / CFBP 8728 / NCIMB 11950 / KT2440) OX=160488 GN=aruH PE=3 SV=1</t>
  </si>
  <si>
    <t>Q88GA3</t>
  </si>
  <si>
    <t>tr|Q88GA3|Q88GA3_PSEPK Cytochrome c family protein OS=Pseudomonas putida (strain ATCC 47054 / DSM 6125 / CFBP 8728 / NCIMB 11950 / KT2440) OX=160488 GN=PP_3822 PE=4 SV=1</t>
  </si>
  <si>
    <t>Q88RH5</t>
  </si>
  <si>
    <t>tr|Q88RH5|Q88RH5_PSEPK Propionyl-CoA:succinate CoA transferase OS=Pseudomonas putida (strain ATCC 47054 / DSM 6125 / CFBP 8728 / NCIMB 11950 / KT2440) OX=160488 GN=scpC PE=3 SV=1</t>
  </si>
  <si>
    <t>Q88QA8</t>
  </si>
  <si>
    <t>tr|Q88QA8|Q88QA8_PSEPK Cadmium translocating P-type ATPase OS=Pseudomonas putida (strain ATCC 47054 / DSM 6125 / CFBP 8728 / NCIMB 11950 / KT2440) OX=160488 GN=cadA-II PE=3 SV=1</t>
  </si>
  <si>
    <t>A0A140FWM4</t>
  </si>
  <si>
    <t>tr|A0A140FWM4|A0A140FWM4_PSEPK Cytochrome c-type biogenesis protein OS=Pseudomonas putida (strain ATCC 47054 / DSM 6125 / CFBP 8728 / NCIMB 11950 / KT2440) OX=160488 GN=ccmH PE=3 SV=1</t>
  </si>
  <si>
    <t>Q88DK8;E9P3X9</t>
  </si>
  <si>
    <t>tr|Q88DK8|Q88DK8_PSEPK MaoC domain protein OS=Pseudomonas putida (strain ATCC 47054 / DSM 6125 / CFBP 8728 / NCIMB 11950 / KT2440) OX=160488 GN=PP_4817 PE=4 SV=1;tr|E9P3X9|E9P3X9_PSEPU (R)-specific enoyl-CoA hydratase OS=Pseudomonas putida OX=303 GN=phaJ4</t>
  </si>
  <si>
    <t>Q88GS9</t>
  </si>
  <si>
    <t>tr|Q88GS9|Q88GS9_PSEPK Alkylhydroperoxidase AhpD domain protein OS=Pseudomonas putida (strain ATCC 47054 / DSM 6125 / CFBP 8728 / NCIMB 11950 / KT2440) OX=160488 GN=PP_3639 PE=4 SV=1</t>
  </si>
  <si>
    <t>Q88DF5</t>
  </si>
  <si>
    <t>tr|Q88DF5|Q88DF5_PSEPK Azurin OS=Pseudomonas putida (strain ATCC 47054 / DSM 6125 / CFBP 8728 / NCIMB 11950 / KT2440) OX=160488 GN=PP_4870 PE=4 SV=1</t>
  </si>
  <si>
    <t>Q88KY0</t>
  </si>
  <si>
    <t>tr|Q88KY0|Q88KY0_PSEPK Azurin OS=Pseudomonas putida (strain ATCC 47054 / DSM 6125 / CFBP 8728 / NCIMB 11950 / KT2440) OX=160488 GN=PP_2159 PE=4 SV=1</t>
  </si>
  <si>
    <t>Q88F40;Q88H22</t>
  </si>
  <si>
    <t>tr|Q88F40|Q88F40_PSEPK Iron-sulfur cluster-binding protein OS=Pseudomonas putida (strain ATCC 47054 / DSM 6125 / CFBP 8728 / NCIMB 11950 / KT2440) OX=160488 GN=PP_4259 PE=4 SV=1</t>
  </si>
  <si>
    <t>Q88CZ3</t>
  </si>
  <si>
    <t>tr|Q88CZ3|Q88CZ3_PSEPK Probable formiminoglutamate deiminase OS=Pseudomonas putida (strain ATCC 47054 / DSM 6125 / CFBP 8728 / NCIMB 11950 / KT2440) OX=160488 GN=hutF PE=4 SV=1</t>
  </si>
  <si>
    <t>Q88KJ6</t>
  </si>
  <si>
    <t>tr|Q88KJ6|Q88KJ6_PSEPK Uncharacterized protein OS=Pseudomonas putida (strain ATCC 47054 / DSM 6125 / CFBP 8728 / NCIMB 11950 / KT2440) OX=160488 GN=PP_2294 PE=4 SV=1</t>
  </si>
  <si>
    <t>A0A140FWM3</t>
  </si>
  <si>
    <t>tr|A0A140FWM3|A0A140FWM3_PSEPK Cytochrome c-type biogenesis protein OS=Pseudomonas putida (strain ATCC 47054 / DSM 6125 / CFBP 8728 / NCIMB 11950 / KT2440) OX=160488 GN=cycH PE=4 SV=1</t>
  </si>
  <si>
    <t>Q88PJ2</t>
  </si>
  <si>
    <t>tr|Q88PJ2|Q88PJ2_PSEPK Putative methionine/glutamine aminotransferase OS=Pseudomonas putida (strain ATCC 47054 / DSM 6125 / CFBP 8728 / NCIMB 11950 / KT2440) OX=160488 GN=PP_0858 PE=4 SV=1</t>
  </si>
  <si>
    <t>Q88GT1</t>
  </si>
  <si>
    <t>tr|Q88GT1|Q88GT1_PSEPK Putative Sulfonate ABC transporter, ATP-binding protein OS=Pseudomonas putida (strain ATCC 47054 / DSM 6125 / CFBP 8728 / NCIMB 11950 / KT2440) OX=160488 GN=PP_3637 PE=4 SV=1</t>
  </si>
  <si>
    <t>Q88DJ5</t>
  </si>
  <si>
    <t>tr|Q88DJ5|Q88DJ5_PSEPK Precorrin-6Y C(5,15)-methyltransferase OS=Pseudomonas putida (strain ATCC 47054 / DSM 6125 / CFBP 8728 / NCIMB 11950 / KT2440) OX=160488 GN=cobL PE=4 SV=1</t>
  </si>
  <si>
    <t>Q88P55</t>
  </si>
  <si>
    <t>tr|Q88P55|Q88P55_PSEPK Uncharacterized protein OS=Pseudomonas putida (strain ATCC 47054 / DSM 6125 / CFBP 8728 / NCIMB 11950 / KT2440) OX=160488 GN=PP_0998 PE=4 SV=1</t>
  </si>
  <si>
    <t>Q88HL6</t>
  </si>
  <si>
    <t>tr|Q88HL6|Q88HL6_PSEPK Putative TonB-dependent receptor OS=Pseudomonas putida (strain ATCC 47054 / DSM 6125 / CFBP 8728 / NCIMB 11950 / KT2440) OX=160488 GN=PP_3340 PE=3 SV=1</t>
  </si>
  <si>
    <t>Q88QD1</t>
  </si>
  <si>
    <t>tr|Q88QD1|Q88QD1_PSEPK Response regulator OS=Pseudomonas putida (strain ATCC 47054 / DSM 6125 / CFBP 8728 / NCIMB 11950 / KT2440) OX=160488 GN=PP_0563 PE=4 SV=1</t>
  </si>
  <si>
    <t>Q88KV1</t>
  </si>
  <si>
    <t>tr|Q88KV1|Q88KV1_PSEPK Putative tRNA-(Ms(2)io(6)a)-hydroxylase OS=Pseudomonas putida (strain ATCC 47054 / DSM 6125 / CFBP 8728 / NCIMB 11950 / KT2440) OX=160488 GN=PP_2188 PE=1 SV=1</t>
  </si>
  <si>
    <t>Q88HM2</t>
  </si>
  <si>
    <t>tr|Q88HM2|Q88HM2_PSEPK Putative cytochrome c-type protein OS=Pseudomonas putida (strain ATCC 47054 / DSM 6125 / CFBP 8728 / NCIMB 11950 / KT2440) OX=160488 GN=PP_3332 PE=4 SV=1</t>
  </si>
  <si>
    <t>Q88HJ0</t>
  </si>
  <si>
    <t>tr|Q88HJ0|Q88HJ0_PSEPK Hydrolase_4 domain-containing protein OS=Pseudomonas putida (strain ATCC 47054 / DSM 6125 / CFBP 8728 / NCIMB 11950 / KT2440) OX=160488 GN=PP_3367 PE=4 SV=1</t>
  </si>
  <si>
    <t>Q88MP8</t>
  </si>
  <si>
    <t>tr|Q88MP8|Q88MP8_PSEPK Major cold shock protein OS=Pseudomonas putida (strain ATCC 47054 / DSM 6125 / CFBP 8728 / NCIMB 11950 / KT2440) OX=160488 GN=cspA-I PE=4 SV=1</t>
  </si>
  <si>
    <t>Q88G86</t>
  </si>
  <si>
    <t>tr|Q88G86|Q88G86_PSEPK Short-chain alcohol dehydrogenase OS=Pseudomonas putida (strain ATCC 47054 / DSM 6125 / CFBP 8728 / NCIMB 11950 / KT2440) OX=160488 GN=adhP PE=3 SV=1</t>
  </si>
  <si>
    <t>Q88E96</t>
  </si>
  <si>
    <t>tr|Q88E96|Q88E96_PSEPK Asp_Arg_Hydrox domain-containing protein OS=Pseudomonas putida (strain ATCC 47054 / DSM 6125 / CFBP 8728 / NCIMB 11950 / KT2440) OX=160488 GN=PP_4570 PE=4 SV=1</t>
  </si>
  <si>
    <t>Q88QQ7</t>
  </si>
  <si>
    <t>tr|Q88QQ7|Q88QQ7_PSEPK Protoporphyrinogen IX oxidase OS=Pseudomonas putida (strain ATCC 47054 / DSM 6125 / CFBP 8728 / NCIMB 11950 / KT2440) OX=160488 GN=PP_0431 PE=3 SV=1</t>
  </si>
  <si>
    <t>Q88RG3</t>
  </si>
  <si>
    <t>tr|Q88RG3|Q88RG3_PSEPK Toxin secretion ATP-binding protein OS=Pseudomonas putida (strain ATCC 47054 / DSM 6125 / CFBP 8728 / NCIMB 11950 / KT2440) OX=160488 GN=paxB PE=4 SV=1</t>
  </si>
  <si>
    <t>Q88NV6</t>
  </si>
  <si>
    <t>tr|Q88NV6|Q88NV6_PSEPK Iron-sulfur cluster carrier protein OS=Pseudomonas putida (strain ATCC 47054 / DSM 6125 / CFBP 8728 / NCIMB 11950 / KT2440) OX=160488 GN=mrp PE=3 SV=1</t>
  </si>
  <si>
    <t>Q88RF7</t>
  </si>
  <si>
    <t>tr|Q88RF7|Q88RF7_PSEPK Putative transcriptional factor-related protein OS=Pseudomonas putida (strain ATCC 47054 / DSM 6125 / CFBP 8728 / NCIMB 11950 / KT2440) OX=160488 GN=PP_0173 PE=4 SV=1</t>
  </si>
  <si>
    <t>Q88P54</t>
  </si>
  <si>
    <t>tr|Q88P54|Q88P54_PSEPK Carbamate kinase OS=Pseudomonas putida (strain ATCC 47054 / DSM 6125 / CFBP 8728 / NCIMB 11950 / KT2440) OX=160488 GN=arcC PE=3 SV=1</t>
  </si>
  <si>
    <t>Q88N41</t>
  </si>
  <si>
    <t>tr|Q88N41|Q88N41_PSEPK Transcription regulatory protein (Pca regulon) OS=Pseudomonas putida (strain ATCC 47054 / DSM 6125 / CFBP 8728 / NCIMB 11950 / KT2440) OX=160488 GN=pcaR PE=4 SV=1</t>
  </si>
  <si>
    <t>Q88NJ7</t>
  </si>
  <si>
    <t>tr|Q88NJ7|Q88NJ7_PSEPK DNA-binding stress protein OS=Pseudomonas putida (strain ATCC 47054 / DSM 6125 / CFBP 8728 / NCIMB 11950 / KT2440) OX=160488 GN=dps PE=3 SV=1</t>
  </si>
  <si>
    <t>Q88N95</t>
  </si>
  <si>
    <t>tr|Q88N95|Q88N95_PSEPK Ubiquinol-cytochrome c reductase iron-sulfur subunit OS=Pseudomonas putida (strain ATCC 47054 / DSM 6125 / CFBP 8728 / NCIMB 11950 / KT2440) OX=160488 GN=petA PE=3 SV=1</t>
  </si>
  <si>
    <t>Q88GA2</t>
  </si>
  <si>
    <t>tr|Q88GA2|Q88GA2_PSEPK Cytochrome c-type protein OS=Pseudomonas putida (strain ATCC 47054 / DSM 6125 / CFBP 8728 / NCIMB 11950 / KT2440) OX=160488 GN=PP_3823 PE=4 SV=1</t>
  </si>
  <si>
    <t>Q88E26</t>
  </si>
  <si>
    <t>tr|Q88E26|Q88E26_PSEPK Cyclic diguanosine monophosphate-binding protein OS=Pseudomonas putida (strain ATCC 47054 / DSM 6125 / CFBP 8728 / NCIMB 11950 / KT2440) OX=160488 GN=PP_4642 PE=4 SV=1</t>
  </si>
  <si>
    <t>Q88NH8</t>
  </si>
  <si>
    <t>tr|Q88NH8|Q88NH8_PSEPK Quinolinate synthase A OS=Pseudomonas putida (strain ATCC 47054 / DSM 6125 / CFBP 8728 / NCIMB 11950 / KT2440) OX=160488 GN=nadA PE=3 SV=1</t>
  </si>
  <si>
    <t>Q88FQ7</t>
  </si>
  <si>
    <t>tr|Q88FQ7|Q88FQ7_PSEPK Enoyl-CoA hydratase/isomerase family protein OS=Pseudomonas putida (strain ATCC 47054 / DSM 6125 / CFBP 8728 / NCIMB 11950 / KT2440) OX=160488 GN=PP_4030 PE=3 SV=1</t>
  </si>
  <si>
    <t>Q88FI2</t>
  </si>
  <si>
    <t>tr|Q88FI2|Q88FI2_PSEPK Uncharacterized protein OS=Pseudomonas putida (strain ATCC 47054 / DSM 6125 / CFBP 8728 / NCIMB 11950 / KT2440) OX=160488 GN=PP_4114 PE=4 SV=1</t>
  </si>
  <si>
    <t>Q88GK1</t>
  </si>
  <si>
    <t>tr|Q88GK1|Q88GK1_PSEPK Putative NAD(P)H quinone oxidoreductase OS=Pseudomonas putida (strain ATCC 47054 / DSM 6125 / CFBP 8728 / NCIMB 11950 / KT2440) OX=160488 GN=PP_3720 PE=4 SV=1</t>
  </si>
  <si>
    <t>Q88R72</t>
  </si>
  <si>
    <t>tr|Q88R72|Q88R72_PSEPK YiiD_C domain-containing protein OS=Pseudomonas putida (strain ATCC 47054 / DSM 6125 / CFBP 8728 / NCIMB 11950 / KT2440) OX=160488 GN=PP_0262 PE=4 SV=1</t>
  </si>
  <si>
    <t>Q88RK7</t>
  </si>
  <si>
    <t>tr|Q88RK7|Q88RK7_PSEPK Uncharacterized protein OS=Pseudomonas putida (strain ATCC 47054 / DSM 6125 / CFBP 8728 / NCIMB 11950 / KT2440) OX=160488 GN=PP_0122 PE=4 SV=1</t>
  </si>
  <si>
    <t>Q88C64</t>
  </si>
  <si>
    <t>tr|Q88C64|Q88C64_PSEPK Uncharacterized protein OS=Pseudomonas putida (strain ATCC 47054 / DSM 6125 / CFBP 8728 / NCIMB 11950 / KT2440) OX=160488 GN=PP_5319 PE=4 SV=1</t>
  </si>
  <si>
    <t>Q88N16</t>
  </si>
  <si>
    <t>tr|Q88N16|Q88N16_PSEPK Alpha-ketoglutarate permease OS=Pseudomonas putida (strain ATCC 47054 / DSM 6125 / CFBP 8728 / NCIMB 11950 / KT2440) OX=160488 GN=kgtP PE=4 SV=1</t>
  </si>
  <si>
    <t>Q88FI1</t>
  </si>
  <si>
    <t>tr|Q88FI1|Q88FI1_PSEPK Secretin_N domain-containing protein OS=Pseudomonas putida (strain ATCC 47054 / DSM 6125 / CFBP 8728 / NCIMB 11950 / KT2440) OX=160488 GN=PP_4115 PE=3 SV=1</t>
  </si>
  <si>
    <t>Q88QS9</t>
  </si>
  <si>
    <t>tr|Q88QS9|Q88QS9_PSEPK Nitrogen regulation protein B OS=Pseudomonas putida (strain ATCC 47054 / DSM 6125 / CFBP 8728 / NCIMB 11950 / KT2440) OX=160488 GN=PP_0409 PE=4 SV=1</t>
  </si>
  <si>
    <t>Q88BZ2</t>
  </si>
  <si>
    <t>tr|Q88BZ2|Q88BZ2_PSEPK Uncharacterized protein OS=Pseudomonas putida (strain ATCC 47054 / DSM 6125 / CFBP 8728 / NCIMB 11950 / KT2440) OX=160488 GN=PP_5391 PE=4 SV=1</t>
  </si>
  <si>
    <t>Q88C18</t>
  </si>
  <si>
    <t>tr|Q88C18|Q88C18_PSEPK Putative fatty acid methyltransferase OS=Pseudomonas putida (strain ATCC 47054 / DSM 6125 / CFBP 8728 / NCIMB 11950 / KT2440) OX=160488 GN=PP_5365 PE=3 SV=1</t>
  </si>
  <si>
    <t>Q88CG9</t>
  </si>
  <si>
    <t>tr|Q88CG9|Q88CG9_PSEPK Oxidoreductase, iron-sulfur-binding OS=Pseudomonas putida (strain ATCC 47054 / DSM 6125 / CFBP 8728 / NCIMB 11950 / KT2440) OX=160488 GN=PP_5212 PE=4 SV=1</t>
  </si>
  <si>
    <t>A0A140FWQ2</t>
  </si>
  <si>
    <t>tr|A0A140FWQ2|A0A140FWQ2_PSEPK Uncharacterized protein OS=Pseudomonas putida (strain ATCC 47054 / DSM 6125 / CFBP 8728 / NCIMB 11950 / KT2440) OX=160488 GN=PP_5700 PE=4 SV=1</t>
  </si>
  <si>
    <t>Q88FE3</t>
  </si>
  <si>
    <t>tr|Q88FE3|Q88FE3_PSEPK Putative class 3 aminotransferase OS=Pseudomonas putida (strain ATCC 47054 / DSM 6125 / CFBP 8728 / NCIMB 11950 / KT2440) OX=160488 GN=PP_4154 PE=4 SV=2</t>
  </si>
  <si>
    <t>Q88H18</t>
  </si>
  <si>
    <t>tr|Q88H18|Q88H18_PSEPK Putative NAD(P)-binding oxidoreductase with NAD(P)-binding Rossmann-fold domain OS=Pseudomonas putida (strain ATCC 47054 / DSM 6125 / CFBP 8728 / NCIMB 11950 / KT2440) OX=160488 GN=PP_3547 PE=4 SV=2</t>
  </si>
  <si>
    <t>Q88EY1</t>
  </si>
  <si>
    <t>tr|Q88EY1|Q88EY1_PSEPK Holocytochrome c synthetase subunit OS=Pseudomonas putida (strain ATCC 47054 / DSM 6125 / CFBP 8728 / NCIMB 11950 / KT2440) OX=160488 GN=ccmG PE=3 SV=1</t>
  </si>
  <si>
    <t>Q88L83</t>
  </si>
  <si>
    <t>tr|Q88L83|Q88L83_PSEPK Putative bifunctional enzyme: sugar-phosphatase/mannitol-1-phosphate 5-dehydrogenase OS=Pseudomonas putida (strain ATCC 47054 / DSM 6125 / CFBP 8728 / NCIMB 11950 / KT2440) OX=160488 GN=PP_2052 PE=4 SV=1</t>
  </si>
  <si>
    <t>Q88FS3</t>
  </si>
  <si>
    <t>tr|Q88FS3|Q88FS3_PSEPK Cold shock-like protein CspD OS=Pseudomonas putida (strain ATCC 47054 / DSM 6125 / CFBP 8728 / NCIMB 11950 / KT2440) OX=160488 GN=cspD PE=4 SV=1</t>
  </si>
  <si>
    <t>Q88LG2</t>
  </si>
  <si>
    <t>tr|Q88LG2|Q88LG2_PSEPK Uncharacterized protein OS=Pseudomonas putida (strain ATCC 47054 / DSM 6125 / CFBP 8728 / NCIMB 11950 / KT2440) OX=160488 GN=PP_1971 PE=4 SV=1</t>
  </si>
  <si>
    <t>Q88I78</t>
  </si>
  <si>
    <t>tr|Q88I78|Q88I78_PSEPK 3-oxoadipate CoA-transferase OS=Pseudomonas putida (strain ATCC 47054 / DSM 6125 / CFBP 8728 / NCIMB 11950 / KT2440) OX=160488 GN=atoB PE=3 SV=1</t>
  </si>
  <si>
    <t>Q88RL3</t>
  </si>
  <si>
    <t>tr|Q88RL3|Q88RL3_PSEPK Putative lipoprotein OS=Pseudomonas putida (strain ATCC 47054 / DSM 6125 / CFBP 8728 / NCIMB 11950 / KT2440) OX=160488 GN=PP_0116 PE=4 SV=1</t>
  </si>
  <si>
    <t>Q88D07</t>
  </si>
  <si>
    <t>tr|Q88D07|Q88D07_PSEPK Glutamine transport ATP-binding protein GlnQ OS=Pseudomonas putida (strain ATCC 47054 / DSM 6125 / CFBP 8728 / NCIMB 11950 / KT2440) OX=160488 GN=glnQ PE=3 SV=1</t>
  </si>
  <si>
    <t>Q88D94</t>
  </si>
  <si>
    <t>tr|Q88D94|Q88D94_PSEPK Uncharacterized protein OS=Pseudomonas putida (strain ATCC 47054 / DSM 6125 / CFBP 8728 / NCIMB 11950 / KT2440) OX=160488 GN=PP_4933 PE=4 SV=1</t>
  </si>
  <si>
    <t>Q88PV6</t>
  </si>
  <si>
    <t>tr|Q88PV6|Q88PV6_PSEPK Renalase OS=Pseudomonas putida (strain ATCC 47054 / DSM 6125 / CFBP 8728 / NCIMB 11950 / KT2440) OX=160488 GN=PP_0742 PE=3 SV=1</t>
  </si>
  <si>
    <t>Q88P99</t>
  </si>
  <si>
    <t>tr|Q88P99|Q88P99_PSEPK Lipopolysaccharide export system ATP-binding protein LptB OS=Pseudomonas putida (strain ATCC 47054 / DSM 6125 / CFBP 8728 / NCIMB 11950 / KT2440) OX=160488 GN=lptB PE=3 SV=1</t>
  </si>
  <si>
    <t>Q88MC8</t>
  </si>
  <si>
    <t>tr|Q88MC8|Q88MC8_PSEPK Arsenate reductase OS=Pseudomonas putida (strain ATCC 47054 / DSM 6125 / CFBP 8728 / NCIMB 11950 / KT2440) OX=160488 GN=yfgD PE=3 SV=1</t>
  </si>
  <si>
    <t>A0A140FVY3</t>
  </si>
  <si>
    <t>tr|A0A140FVY3|A0A140FVY3_PSEPK Uncharacterized protein OS=Pseudomonas putida (strain ATCC 47054 / DSM 6125 / CFBP 8728 / NCIMB 11950 / KT2440) OX=160488 GN=PP_5439 PE=4 SV=1</t>
  </si>
  <si>
    <t>Q88NN0</t>
  </si>
  <si>
    <t>tr|Q88NN0|Q88NN0_PSEPK Ribonucleoside-diphosphate reductase subunit beta OS=Pseudomonas putida (strain ATCC 47054 / DSM 6125 / CFBP 8728 / NCIMB 11950 / KT2440) OX=160488 GN=nrdB PE=3 SV=1</t>
  </si>
  <si>
    <t>Q88GV6</t>
  </si>
  <si>
    <t>tr|Q88GV6|Q88GV6_PSEPK Uncharacterized protein OS=Pseudomonas putida (strain ATCC 47054 / DSM 6125 / CFBP 8728 / NCIMB 11950 / KT2440) OX=160488 GN=PP_3611 PE=4 SV=1</t>
  </si>
  <si>
    <t>Q88EW4</t>
  </si>
  <si>
    <t>tr|Q88EW4|Q88EW4_PSEPK Histidine kinase OS=Pseudomonas putida (strain ATCC 47054 / DSM 6125 / CFBP 8728 / NCIMB 11950 / KT2440) OX=160488 GN=cheA PE=4 SV=1</t>
  </si>
  <si>
    <t>Q88EW8</t>
  </si>
  <si>
    <t>tr|Q88EW8|Q88EW8_PSEPK ParA family protein OS=Pseudomonas putida (strain ATCC 47054 / DSM 6125 / CFBP 8728 / NCIMB 11950 / KT2440) OX=160488 GN=PP_4334 PE=4 SV=1</t>
  </si>
  <si>
    <t>Q88F34</t>
  </si>
  <si>
    <t>tr|Q88F34|Q88F34_PSEPK DNA-binding transcriptional dual regulator OS=Pseudomonas putida (strain ATCC 47054 / DSM 6125 / CFBP 8728 / NCIMB 11950 / KT2440) OX=160488 GN=fnrA PE=4 SV=1</t>
  </si>
  <si>
    <t>Q88HH9</t>
  </si>
  <si>
    <t>tr|Q88HH9|Q88HH9_PSEPK Putative 2-ketogluconokinase OS=Pseudomonas putida (strain ATCC 47054 / DSM 6125 / CFBP 8728 / NCIMB 11950 / KT2440) OX=160488 GN=kguK PE=4 SV=1</t>
  </si>
  <si>
    <t>Q88QW9</t>
  </si>
  <si>
    <t>tr|Q88QW9|Q88QW9_PSEPK Malonyl-[acyl-carrier protein] O-methyltransferase OS=Pseudomonas putida (strain ATCC 47054 / DSM 6125 / CFBP 8728 / NCIMB 11950 / KT2440) OX=160488 GN=bioC PE=3 SV=1</t>
  </si>
  <si>
    <t>Q88MP0</t>
  </si>
  <si>
    <t>tr|Q88MP0|Q88MP0_PSEPK Putative glutathione-dependent thiol reductase OS=Pseudomonas putida (strain ATCC 47054 / DSM 6125 / CFBP 8728 / NCIMB 11950 / KT2440) OX=160488 GN=yffB PE=3 SV=1</t>
  </si>
  <si>
    <t>Q88QV1</t>
  </si>
  <si>
    <t>tr|Q88QV1|Q88QV1_PSEPK Lysine 2-monooxygenase OS=Pseudomonas putida (strain ATCC 47054 / DSM 6125 / CFBP 8728 / NCIMB 11950 / KT2440) OX=160488 GN=davB PE=4 SV=1</t>
  </si>
  <si>
    <t>Q88GE5</t>
  </si>
  <si>
    <t>tr|Q88GE5|Q88GE5_PSEPK Transcriptional regulator, LysR family OS=Pseudomonas putida (strain ATCC 47054 / DSM 6125 / CFBP 8728 / NCIMB 11950 / KT2440) OX=160488 GN=PP_3779 PE=3 SV=1</t>
  </si>
  <si>
    <t>Q88D21</t>
  </si>
  <si>
    <t>tr|Q88D21|Q88D21_PSEPK Polyhydroxyalkanoate granule-associated protein GA2 OS=Pseudomonas putida (strain ATCC 47054 / DSM 6125 / CFBP 8728 / NCIMB 11950 / KT2440) OX=160488 GN=PP_5007 PE=4 SV=1</t>
  </si>
  <si>
    <t>Q88EY0</t>
  </si>
  <si>
    <t>tr|Q88EY0|Q88EY0_PSEPK Holocytochrome c synthetase OS=Pseudomonas putida (strain ATCC 47054 / DSM 6125 / CFBP 8728 / NCIMB 11950 / KT2440) OX=160488 GN=ccmF PE=3 SV=1</t>
  </si>
  <si>
    <t>Q88DB5</t>
  </si>
  <si>
    <t>tr|Q88DB5|Q88DB5_PSEPK DNA topoisomerase 4 subunit A OS=Pseudomonas putida (strain ATCC 47054 / DSM 6125 / CFBP 8728 / NCIMB 11950 / KT2440) OX=160488 GN=parC PE=1 SV=1</t>
  </si>
  <si>
    <t>Q88QE9</t>
  </si>
  <si>
    <t>tr|Q88QE9|Q88QE9_PSEPK Aldehyde dehydrogenase OS=Pseudomonas putida (strain ATCC 47054 / DSM 6125 / CFBP 8728 / NCIMB 11950 / KT2440) OX=160488 GN=aldB-I PE=3 SV=1</t>
  </si>
  <si>
    <t>Q88DB7</t>
  </si>
  <si>
    <t>tr|Q88DB7|Q88DB7_PSEPK Uncharacterized protein OS=Pseudomonas putida (strain ATCC 47054 / DSM 6125 / CFBP 8728 / NCIMB 11950 / KT2440) OX=160488 GN=PP_4910 PE=3 SV=1</t>
  </si>
  <si>
    <t>Q88QK9</t>
  </si>
  <si>
    <t>tr|Q88QK9|Q88QK9_PSEPK Catalase OS=Pseudomonas putida (strain ATCC 47054 / DSM 6125 / CFBP 8728 / NCIMB 11950 / KT2440) OX=160488 GN=katA PE=3 SV=1</t>
  </si>
  <si>
    <t>Q88MD5</t>
  </si>
  <si>
    <t>tr|Q88MD5|Q88MD5_PSEPK Ferredoxin--NADP reductase OS=Pseudomonas putida (strain ATCC 47054 / DSM 6125 / CFBP 8728 / NCIMB 11950 / KT2440) OX=160488 GN=fpr-I PE=3 SV=1</t>
  </si>
  <si>
    <t>Q88PS9</t>
  </si>
  <si>
    <t>tr|Q88PS9|Q88PS9_PSEPK Sensor histidine kinase OS=Pseudomonas putida (strain ATCC 47054 / DSM 6125 / CFBP 8728 / NCIMB 11950 / KT2440) OX=160488 GN=PP_0769 PE=4 SV=1</t>
  </si>
  <si>
    <t>Q88MH1</t>
  </si>
  <si>
    <t>tr|Q88MH1|Q88MH1_PSEPK Skp-like protein OS=Pseudomonas putida (strain ATCC 47054 / DSM 6125 / CFBP 8728 / NCIMB 11950 / KT2440) OX=160488 GN=PP_1600 PE=3 SV=1</t>
  </si>
  <si>
    <t>Q88IA7</t>
  </si>
  <si>
    <t>tr|Q88IA7|Q88IA7_PSEPK DotU domain-containing protein OS=Pseudomonas putida (strain ATCC 47054 / DSM 6125 / CFBP 8728 / NCIMB 11950 / KT2440) OX=160488 GN=PP_3092 PE=4 SV=1</t>
  </si>
  <si>
    <t>Q88KD5</t>
  </si>
  <si>
    <t>tr|Q88KD5|Q88KD5_PSEPK Response regulator receiver protein OS=Pseudomonas putida (strain ATCC 47054 / DSM 6125 / CFBP 8728 / NCIMB 11950 / KT2440) OX=160488 GN=PP_2355 PE=4 SV=1</t>
  </si>
  <si>
    <t>Q88E11</t>
  </si>
  <si>
    <t>tr|Q88E11|Q88E11_PSEPK Zinc metalloprotease OS=Pseudomonas putida (strain ATCC 47054 / DSM 6125 / CFBP 8728 / NCIMB 11950 / KT2440) OX=160488 GN=ypfJ PE=4 SV=1</t>
  </si>
  <si>
    <t>Q88I47</t>
  </si>
  <si>
    <t>tr|Q88I47|Q88I47_PSEPK Lipid A deacylase OS=Pseudomonas putida (strain ATCC 47054 / DSM 6125 / CFBP 8728 / NCIMB 11950 / KT2440) OX=160488 GN=pagL-II PE=3 SV=2</t>
  </si>
  <si>
    <t>Q8KQ23;Q88D25</t>
  </si>
  <si>
    <t>tr|Q8KQ23|Q8KQ23_PSEPU PHA synthase 1 OS=Pseudomonas putida OX=303 GN=phaC1 PE=4 SV=1;tr|Q88D25|Q88D25_PSEPK Poly(3-hydroxyalkanoate) polymerase 1 OS=Pseudomonas putida (strain ATCC 47054 / DSM 6125 / CFBP 8728 / NCIMB 11950 / KT2440) OX=160488 GN=phaA PE=</t>
  </si>
  <si>
    <t>Q88PG7</t>
  </si>
  <si>
    <t>tr|Q88PG7|Q88PG7_PSEPK Glycine-glutamate dipeptide porin OS=Pseudomonas putida (strain ATCC 47054 / DSM 6125 / CFBP 8728 / NCIMB 11950 / KT2440) OX=160488 GN=opdP PE=3 SV=1</t>
  </si>
  <si>
    <t>Q88KI0</t>
  </si>
  <si>
    <t>tr|Q88KI0|Q88KI0_PSEPK Methyl-accepting chemotaxis transducer OS=Pseudomonas putida (strain ATCC 47054 / DSM 6125 / CFBP 8728 / NCIMB 11950 / KT2440) OX=160488 GN=PP_2310 PE=4 SV=1</t>
  </si>
  <si>
    <t>Q88PD6</t>
  </si>
  <si>
    <t>tr|Q88PD6|Q88PD6_PSEPK GGDEF domain protein OS=Pseudomonas putida (strain ATCC 47054 / DSM 6125 / CFBP 8728 / NCIMB 11950 / KT2440) OX=160488 GN=PP_0914 PE=4 SV=1</t>
  </si>
  <si>
    <t>Q88LA8</t>
  </si>
  <si>
    <t>tr|Q88LA8|Q88LA8_PSEPK Uncharacterized protein OS=Pseudomonas putida (strain ATCC 47054 / DSM 6125 / CFBP 8728 / NCIMB 11950 / KT2440) OX=160488 GN=PP_2027 PE=4 SV=1</t>
  </si>
  <si>
    <t>Q88MB3</t>
  </si>
  <si>
    <t>tr|Q88MB3|Q88MB3_PSEPK Putative Dehydrogenase subunit OS=Pseudomonas putida (strain ATCC 47054 / DSM 6125 / CFBP 8728 / NCIMB 11950 / KT2440) OX=160488 GN=PP_1661 PE=4 SV=1</t>
  </si>
  <si>
    <t>Q88IZ6</t>
  </si>
  <si>
    <t>tr|Q88IZ6|Q88IZ6_PSEPK Uncharacterized protein OS=Pseudomonas putida (strain ATCC 47054 / DSM 6125 / CFBP 8728 / NCIMB 11950 / KT2440) OX=160488 GN=PP_2853 PE=4 SV=1</t>
  </si>
  <si>
    <t>Q88PB7</t>
  </si>
  <si>
    <t>tr|Q88PB7|Q88PB7_PSEPK Cell shape-determining protein MreB OS=Pseudomonas putida (strain ATCC 47054 / DSM 6125 / CFBP 8728 / NCIMB 11950 / KT2440) OX=160488 GN=mreB PE=3 SV=1</t>
  </si>
  <si>
    <t>Q88L53</t>
  </si>
  <si>
    <t>tr|Q88L53|Q88L53_PSEPK Phosphoenolpyruvate synthase OS=Pseudomonas putida (strain ATCC 47054 / DSM 6125 / CFBP 8728 / NCIMB 11950 / KT2440) OX=160488 GN=ppsA PE=3 SV=1</t>
  </si>
  <si>
    <t>Q88I76</t>
  </si>
  <si>
    <t>tr|Q88I76|Q88I76_PSEPK Putative transcriptional regulator (Cro/CI family) OS=Pseudomonas putida (strain ATCC 47054 / DSM 6125 / CFBP 8728 / NCIMB 11950 / KT2440) OX=160488 GN=PP_3125 PE=4 SV=1</t>
  </si>
  <si>
    <t>Q88DN0</t>
  </si>
  <si>
    <t>tr|Q88DN0|Q88DN0_PSEPK LPS-assembly lipoprotein LptE OS=Pseudomonas putida (strain ATCC 47054 / DSM 6125 / CFBP 8728 / NCIMB 11950 / KT2440) OX=160488 GN=lptE PE=3 SV=1</t>
  </si>
  <si>
    <t>Q88E32</t>
  </si>
  <si>
    <t>tr|Q88E32|Q88E32_PSEPK Acetyl-CoA acetyltransferase OS=Pseudomonas putida (strain ATCC 47054 / DSM 6125 / CFBP 8728 / NCIMB 11950 / KT2440) OX=160488 GN=yqeF PE=3 SV=1</t>
  </si>
  <si>
    <t>Q88JK1</t>
  </si>
  <si>
    <t>tr|Q88JK1|Q88JK1_PSEPK Universal stress protein family OS=Pseudomonas putida (strain ATCC 47054 / DSM 6125 / CFBP 8728 / NCIMB 11950 / KT2440) OX=160488 GN=PP_2648 PE=3 SV=1</t>
  </si>
  <si>
    <t>Q88HH7</t>
  </si>
  <si>
    <t>tr|Q88HH7|Q88HH7_PSEPK 2-ketogluconate utilization repressor OS=Pseudomonas putida (strain ATCC 47054 / DSM 6125 / CFBP 8728 / NCIMB 11950 / KT2440) OX=160488 GN=ptxS PE=1 SV=1</t>
  </si>
  <si>
    <t>Q88H69</t>
  </si>
  <si>
    <t>tr|Q88H69|Q88H69_PSEPK Short-chain acyl-CoA dehydrogenase OS=Pseudomonas putida (strain ATCC 47054 / DSM 6125 / CFBP 8728 / NCIMB 11950 / KT2440) OX=160488 GN=PP_3492 PE=3 SV=1</t>
  </si>
  <si>
    <t>Q88DR6</t>
  </si>
  <si>
    <t>tr|Q88DR6|Q88DR6_PSEPK Glucarate dehydratase OS=Pseudomonas putida (strain ATCC 47054 / DSM 6125 / CFBP 8728 / NCIMB 11950 / KT2440) OX=160488 GN=gudD PE=3 SV=1</t>
  </si>
  <si>
    <t>Q88PG2</t>
  </si>
  <si>
    <t>tr|Q88PG2|Q88PG2_PSEPK Photosynthetic apparatus regulatory protein RegA OS=Pseudomonas putida (strain ATCC 47054 / DSM 6125 / CFBP 8728 / NCIMB 11950 / KT2440) OX=160488 GN=regA PE=4 SV=1</t>
  </si>
  <si>
    <t>Q88CS0</t>
  </si>
  <si>
    <t>tr|Q88CS0|Q88CS0_PSEPK Cell division ATP-binding protein FtsE OS=Pseudomonas putida (strain ATCC 47054 / DSM 6125 / CFBP 8728 / NCIMB 11950 / KT2440) OX=160488 GN=ftsE PE=3 SV=1</t>
  </si>
  <si>
    <t>Q88NH1</t>
  </si>
  <si>
    <t>tr|Q88NH1|Q88NH1_PSEPK Putative Lipoprotein OS=Pseudomonas putida (strain ATCC 47054 / DSM 6125 / CFBP 8728 / NCIMB 11950 / KT2440) OX=160488 GN=PP_1238 PE=4 SV=1</t>
  </si>
  <si>
    <t>Q88KV2</t>
  </si>
  <si>
    <t>tr|Q88KV2|Q88KV2_PSEPK Universal stress protein family OS=Pseudomonas putida (strain ATCC 47054 / DSM 6125 / CFBP 8728 / NCIMB 11950 / KT2440) OX=160488 GN=PP_2187 PE=4 SV=1</t>
  </si>
  <si>
    <t>Q88F48</t>
  </si>
  <si>
    <t>tr|Q88F48|Q88F48_PSEPK Cytochrome c oxidase subunit, cbb3-type OS=Pseudomonas putida (strain ATCC 47054 / DSM 6125 / CFBP 8728 / NCIMB 11950 / KT2440) OX=160488 GN=ccoO-I PE=4 SV=1</t>
  </si>
  <si>
    <t>Q88PD1</t>
  </si>
  <si>
    <t>tr|Q88PD1|Q88PD1_PSEPK Uncharacterized protein OS=Pseudomonas putida (strain ATCC 47054 / DSM 6125 / CFBP 8728 / NCIMB 11950 / KT2440) OX=160488 GN=PP_0919 PE=4 SV=2</t>
  </si>
  <si>
    <t>Q88QU0</t>
  </si>
  <si>
    <t>tr|Q88QU0|Q88QU0_PSEPK Protein kinase OS=Pseudomonas putida (strain ATCC 47054 / DSM 6125 / CFBP 8728 / NCIMB 11950 / KT2440) OX=160488 GN=yeaG PE=4 SV=1</t>
  </si>
  <si>
    <t>Q88C36</t>
  </si>
  <si>
    <t>tr|Q88C36|Q88C36_PSEPK Pyruvate carboxylase subunit A OS=Pseudomonas putida (strain ATCC 47054 / DSM 6125 / CFBP 8728 / NCIMB 11950 / KT2440) OX=160488 GN=pycA PE=4 SV=1</t>
  </si>
  <si>
    <t>Q88D20</t>
  </si>
  <si>
    <t>tr|Q88D20|Q88D20_PSEPK Poly granule-associated protein OS=Pseudomonas putida (strain ATCC 47054 / DSM 6125 / CFBP 8728 / NCIMB 11950 / KT2440) OX=160488 GN=PP_5008 PE=4 SV=1</t>
  </si>
  <si>
    <t>Q88DX5</t>
  </si>
  <si>
    <t>tr|Q88DX5|Q88DX5_PSEPK RNA polymerase-binding transcription factor DksA OS=Pseudomonas putida (strain ATCC 47054 / DSM 6125 / CFBP 8728 / NCIMB 11950 / KT2440) OX=160488 GN=dksA PE=3 SV=1</t>
  </si>
  <si>
    <t>Q88NC1</t>
  </si>
  <si>
    <t>tr|Q88NC1|Q88NC1_PSEPK PhoH family protein OS=Pseudomonas putida (strain ATCC 47054 / DSM 6125 / CFBP 8728 / NCIMB 11950 / KT2440) OX=160488 GN=PP_1291 PE=3 SV=1</t>
  </si>
  <si>
    <t>Q88PQ5</t>
  </si>
  <si>
    <t>tr|Q88PQ5|Q88PQ5_PSEPK Phosphocarrier protein HPr OS=Pseudomonas putida (strain ATCC 47054 / DSM 6125 / CFBP 8728 / NCIMB 11950 / KT2440) OX=160488 GN=fruB PE=3 SV=1</t>
  </si>
  <si>
    <t>Q88LU5</t>
  </si>
  <si>
    <t>tr|Q88LU5|Q88LU5_PSEPK Putative Oxidase OS=Pseudomonas putida (strain ATCC 47054 / DSM 6125 / CFBP 8728 / NCIMB 11950 / KT2440) OX=160488 GN=PP_1832 PE=4 SV=1</t>
  </si>
  <si>
    <t>Q88CA3</t>
  </si>
  <si>
    <t>tr|Q88CA3|Q88CA3_PSEPK 4-guanidinobutyraldehyde dehydrogenase OS=Pseudomonas putida (strain ATCC 47054 / DSM 6125 / CFBP 8728 / NCIMB 11950 / KT2440) OX=160488 GN=kauB PE=3 SV=1</t>
  </si>
  <si>
    <t>Q88PI0</t>
  </si>
  <si>
    <t>tr|Q88PI0|Q88PI0_PSEPK Putative Glycine betaine/carnitine/choline ABC transporter, periplasmic binding protein OS=Pseudomonas putida (strain ATCC 47054 / DSM 6125 / CFBP 8728 / NCIMB 11950 / KT2440) OX=160488 GN=PP_0870 PE=4 SV=1</t>
  </si>
  <si>
    <t>Q88GD6</t>
  </si>
  <si>
    <t>tr|Q88GD6|Q88GD6_PSEPK Putative Non-ribosomal peptide synthetase OS=Pseudomonas putida (strain ATCC 47054 / DSM 6125 / CFBP 8728 / NCIMB 11950 / KT2440) OX=160488 GN=PP_3788 PE=4 SV=1</t>
  </si>
  <si>
    <t>Q88DY3</t>
  </si>
  <si>
    <t>tr|Q88DY3|Q88DY3_PSEPK TfoX_C domain-containing protein OS=Pseudomonas putida (strain ATCC 47054 / DSM 6125 / CFBP 8728 / NCIMB 11950 / KT2440) OX=160488 GN=PP_4685 PE=4 SV=1</t>
  </si>
  <si>
    <t>Q88DY8</t>
  </si>
  <si>
    <t>tr|Q88DY8|Q88DY8_PSEPK Acetolactate synthase OS=Pseudomonas putida (strain ATCC 47054 / DSM 6125 / CFBP 8728 / NCIMB 11950 / KT2440) OX=160488 GN=ilvI PE=3 SV=1</t>
  </si>
  <si>
    <t>Q88QU1</t>
  </si>
  <si>
    <t>tr|Q88QU1|Q88QU1_PSEPK Putative type IV piliation protein OS=Pseudomonas putida (strain ATCC 47054 / DSM 6125 / CFBP 8728 / NCIMB 11950 / KT2440) OX=160488 GN=ycgB PE=4 SV=1</t>
  </si>
  <si>
    <t>Q88FN5</t>
  </si>
  <si>
    <t>tr|Q88FN5|Q88FN5_PSEPK Uncharacterized protein OS=Pseudomonas putida (strain ATCC 47054 / DSM 6125 / CFBP 8728 / NCIMB 11950 / KT2440) OX=160488 GN=PP_4054 PE=4 SV=1</t>
  </si>
  <si>
    <t>Q88RE6</t>
  </si>
  <si>
    <t>tr|Q88RE6|Q88RE6_PSEPK Positive alginate biosynthesis regulatory protein OS=Pseudomonas putida (strain ATCC 47054 / DSM 6125 / CFBP 8728 / NCIMB 11950 / KT2440) OX=160488 GN=algR PE=4 SV=1</t>
  </si>
  <si>
    <t>Q88D56</t>
  </si>
  <si>
    <t>tr|Q88D56|Q88D56_PSEPK Membrane-bound lytic murein transglycosylase A OS=Pseudomonas putida (strain ATCC 47054 / DSM 6125 / CFBP 8728 / NCIMB 11950 / KT2440) OX=160488 GN=PP_4971 PE=4 SV=1</t>
  </si>
  <si>
    <t>Q88LV3</t>
  </si>
  <si>
    <t>tr|Q88LV3|Q88LV3_PSEPK Smr domain protein OS=Pseudomonas putida (strain ATCC 47054 / DSM 6125 / CFBP 8728 / NCIMB 11950 / KT2440) OX=160488 GN=PP_1824 PE=4 SV=1</t>
  </si>
  <si>
    <t>Q88PJ1</t>
  </si>
  <si>
    <t>tr|Q88PJ1|Q88PJ1_PSEPK Putative ketoglutaramate omega-amidase OS=Pseudomonas putida (strain ATCC 47054 / DSM 6125 / CFBP 8728 / NCIMB 11950 / KT2440) OX=160488 GN=PP_0859 PE=4 SV=1</t>
  </si>
  <si>
    <t>Q88M55</t>
  </si>
  <si>
    <t>tr|Q88M55|Q88M55_PSEPK Tail-specific protease prc OS=Pseudomonas putida (strain ATCC 47054 / DSM 6125 / CFBP 8728 / NCIMB 11950 / KT2440) OX=160488 GN=prc PE=3 SV=1</t>
  </si>
  <si>
    <t>Q88C84</t>
  </si>
  <si>
    <t>tr|Q88C84|Q88C84_PSEPK Glutamate-putrescine ligase OS=Pseudomonas putida (strain ATCC 47054 / DSM 6125 / CFBP 8728 / NCIMB 11950 / KT2440) OX=160488 GN=puuA-II PE=3 SV=1</t>
  </si>
  <si>
    <t>Q88KZ1</t>
  </si>
  <si>
    <t>tr|Q88KZ1|Q88KZ1_PSEPK Transcription-repair-coupling factor OS=Pseudomonas putida (strain ATCC 47054 / DSM 6125 / CFBP 8728 / NCIMB 11950 / KT2440) OX=160488 GN=mfd PE=3 SV=1</t>
  </si>
  <si>
    <t>A0A140FW35</t>
  </si>
  <si>
    <t>tr|A0A140FW35|A0A140FW35_PSEPK Pseudouridine synthase OS=Pseudomonas putida (strain ATCC 47054 / DSM 6125 / CFBP 8728 / NCIMB 11950 / KT2440) OX=160488 GN=rluC PE=3 SV=1</t>
  </si>
  <si>
    <t>Q88RH2</t>
  </si>
  <si>
    <t>tr|Q88RH2|Q88RH2_PSEPK Glutaryl-CoA dehydrogenase OS=Pseudomonas putida (strain ATCC 47054 / DSM 6125 / CFBP 8728 / NCIMB 11950 / KT2440) OX=160488 GN=gcdH PE=3 SV=1</t>
  </si>
  <si>
    <t>Q88HE4</t>
  </si>
  <si>
    <t>tr|Q88HE4|Q88HE4_PSEPK Gluconokinase OS=Pseudomonas putida (strain ATCC 47054 / DSM 6125 / CFBP 8728 / NCIMB 11950 / KT2440) OX=160488 GN=gnuK PE=3 SV=1</t>
  </si>
  <si>
    <t>Q88QZ6</t>
  </si>
  <si>
    <t>tr|Q88QZ6|Q88QZ6_PSEPK Acetyltransferase component of pyruvate dehydrogenase complex OS=Pseudomonas putida (strain ATCC 47054 / DSM 6125 / CFBP 8728 / NCIMB 11950 / KT2440) OX=160488 GN=aceF PE=3 SV=1</t>
  </si>
  <si>
    <t>Q88R98</t>
  </si>
  <si>
    <t>tr|Q88R98|Q88R98_PSEPK Alkyl hydroperoxide reductase C OS=Pseudomonas putida (strain ATCC 47054 / DSM 6125 / CFBP 8728 / NCIMB 11950 / KT2440) OX=160488 GN=PP_0235 PE=3 SV=1</t>
  </si>
  <si>
    <t>Q88D26</t>
  </si>
  <si>
    <t>tr|Q88D26|Q88D26_PSEPK GBBH-like_N domain-containing protein OS=Pseudomonas putida (strain ATCC 47054 / DSM 6125 / CFBP 8728 / NCIMB 11950 / KT2440) OX=160488 GN=PP_5002 PE=4 SV=1</t>
  </si>
  <si>
    <t>Q88HC7</t>
  </si>
  <si>
    <t>tr|Q88HC7|Q88HC7_PSEPK 4-hydroxyphenylpyruvate dioxygenase OS=Pseudomonas putida (strain ATCC 47054 / DSM 6125 / CFBP 8728 / NCIMB 11950 / KT2440) OX=160488 GN=hpd PE=3 SV=1</t>
  </si>
  <si>
    <t>Q88K35</t>
  </si>
  <si>
    <t>tr|Q88K35|Q88K35_PSEPK DNA-binding transcriptional repressor OS=Pseudomonas putida (strain ATCC 47054 / DSM 6125 / CFBP 8728 / NCIMB 11950 / KT2440) OX=160488 GN=rbsR PE=4 SV=1</t>
  </si>
  <si>
    <t>Q88LX8</t>
  </si>
  <si>
    <t>tr|Q88LX8|Q88LX8_PSEPK GDP-mannose 4,6-dehydratase OS=Pseudomonas putida (strain ATCC 47054 / DSM 6125 / CFBP 8728 / NCIMB 11950 / KT2440) OX=160488 GN=gmd PE=3 SV=1</t>
  </si>
  <si>
    <t>Q88KB9</t>
  </si>
  <si>
    <t>tr|Q88KB9|Q88KB9_PSEPK Sulphite reductase hemoprotein, beta subunit OS=Pseudomonas putida (strain ATCC 47054 / DSM 6125 / CFBP 8728 / NCIMB 11950 / KT2440) OX=160488 GN=cysI PE=4 SV=1</t>
  </si>
  <si>
    <t>Q88MX5</t>
  </si>
  <si>
    <t>tr|Q88MX5|Q88MX5_PSEPK Lon protease OS=Pseudomonas putida (strain ATCC 47054 / DSM 6125 / CFBP 8728 / NCIMB 11950 / KT2440) OX=160488 GN=lon-I PE=2 SV=1</t>
  </si>
  <si>
    <t>Q88CV4</t>
  </si>
  <si>
    <t>tr|Q88CV4|Q88CV4_PSEPK L-glutamate synthase(NADPH) alpha subunit OS=Pseudomonas putida (strain ATCC 47054 / DSM 6125 / CFBP 8728 / NCIMB 11950 / KT2440) OX=160488 GN=gltB PE=3 SV=1</t>
  </si>
  <si>
    <t>Q88QF1</t>
  </si>
  <si>
    <t>tr|Q88QF1|Q88QF1_PSEPK Ethanolamine ammonia-lyase, alpha-subunit OS=Pseudomonas putida (strain ATCC 47054 / DSM 6125 / CFBP 8728 / NCIMB 11950 / KT2440) OX=160488 GN=eutB PE=4 SV=1</t>
  </si>
  <si>
    <t>Q88F07</t>
  </si>
  <si>
    <t>tr|Q88F07|Q88F07_PSEPK Uncharacterized protein OS=Pseudomonas putida (strain ATCC 47054 / DSM 6125 / CFBP 8728 / NCIMB 11950 / KT2440) OX=160488 GN=PP_4293 PE=3 SV=1</t>
  </si>
  <si>
    <t>Q88HE3</t>
  </si>
  <si>
    <t>tr|Q88HE3|Q88HE3_PSEPK D-gluconate transporter OS=Pseudomonas putida (strain ATCC 47054 / DSM 6125 / CFBP 8728 / NCIMB 11950 / KT2440) OX=160488 GN=gntT PE=4 SV=1</t>
  </si>
  <si>
    <t>Q88F39</t>
  </si>
  <si>
    <t>tr|Q88F39|Q88F39_PSEPK Uncharacterized protein OS=Pseudomonas putida (strain ATCC 47054 / DSM 6125 / CFBP 8728 / NCIMB 11950 / KT2440) OX=160488 GN=PP_4260 PE=4 SV=1</t>
  </si>
  <si>
    <t>Q88NU1</t>
  </si>
  <si>
    <t>tr|Q88NU1|Q88NU1_PSEPK Pyridoxal-phosphate dependent enzyme family protein OS=Pseudomonas putida (strain ATCC 47054 / DSM 6125 / CFBP 8728 / NCIMB 11950 / KT2440) OX=160488 GN=PP_1113 PE=4 SV=1</t>
  </si>
  <si>
    <t>Q88NP6</t>
  </si>
  <si>
    <t>tr|Q88NP6|Q88NP6_PSEPK Putative Lipoprotein OS=Pseudomonas putida (strain ATCC 47054 / DSM 6125 / CFBP 8728 / NCIMB 11950 / KT2440) OX=160488 GN=PP_1161 PE=4 SV=1</t>
  </si>
  <si>
    <t>Q88KG6</t>
  </si>
  <si>
    <t>tr|Q88KG6|Q88KG6_PSEPK Phospho-2-dehydro-3-deoxyheptonate aldolase OS=Pseudomonas putida (strain ATCC 47054 / DSM 6125 / CFBP 8728 / NCIMB 11950 / KT2440) OX=160488 GN=aroF-I PE=3 SV=1</t>
  </si>
  <si>
    <t>Q88N94</t>
  </si>
  <si>
    <t>tr|Q88N94|Q88N94_PSEPK Cytochrome b OS=Pseudomonas putida (strain ATCC 47054 / DSM 6125 / CFBP 8728 / NCIMB 11950 / KT2440) OX=160488 GN=petB PE=3 SV=1</t>
  </si>
  <si>
    <t>Q88DE6</t>
  </si>
  <si>
    <t>tr|Q88DE6|Q88DE6_PSEPK Ribonuclease R OS=Pseudomonas putida (strain ATCC 47054 / DSM 6125 / CFBP 8728 / NCIMB 11950 / KT2440) OX=160488 GN=rnr PE=3 SV=1</t>
  </si>
  <si>
    <t>Q88MP7</t>
  </si>
  <si>
    <t>tr|Q88MP7|Q88MP7_PSEPK Uncharacterized protein OS=Pseudomonas putida (strain ATCC 47054 / DSM 6125 / CFBP 8728 / NCIMB 11950 / KT2440) OX=160488 GN=PP_1523 PE=4 SV=1</t>
  </si>
  <si>
    <t>Q88L48</t>
  </si>
  <si>
    <t>tr|Q88L48|Q88L48_PSEPK CmpX protein OS=Pseudomonas putida (strain ATCC 47054 / DSM 6125 / CFBP 8728 / NCIMB 11950 / KT2440) OX=160488 GN=cmpX PE=4 SV=1</t>
  </si>
  <si>
    <t>Q88RG4</t>
  </si>
  <si>
    <t>tr|Q88RG4|Q88RG4_PSEPK Membrane fusion protein (MFP) family protein OS=Pseudomonas putida (strain ATCC 47054 / DSM 6125 / CFBP 8728 / NCIMB 11950 / KT2440) OX=160488 GN=PP_0166 PE=3 SV=1</t>
  </si>
  <si>
    <t>Q88CV5</t>
  </si>
  <si>
    <t>tr|Q88CV5|Q88CV5_PSEPK Glutamate synthase (NADPH) beta subunit OS=Pseudomonas putida (strain ATCC 47054 / DSM 6125 / CFBP 8728 / NCIMB 11950 / KT2440) OX=160488 GN=gltD PE=4 SV=1</t>
  </si>
  <si>
    <t>Q88EY9</t>
  </si>
  <si>
    <t>tr|Q88EY9|Q88EY9_PSEPK Putative D-amino acid dehydrogenase 2 small subunit OS=Pseudomonas putida (strain ATCC 47054 / DSM 6125 / CFBP 8728 / NCIMB 11950 / KT2440) OX=160488 GN=PP_4311 PE=4 SV=1</t>
  </si>
  <si>
    <t>Q88NM8</t>
  </si>
  <si>
    <t>tr|Q88NM8|Q88NM8_PSEPK Ribonucleoside-diphosphate reductase OS=Pseudomonas putida (strain ATCC 47054 / DSM 6125 / CFBP 8728 / NCIMB 11950 / KT2440) OX=160488 GN=nrdA PE=3 SV=1</t>
  </si>
  <si>
    <t>Q88KF1</t>
  </si>
  <si>
    <t>tr|Q88KF1|Q88KF1_PSEPK Aconitate hydratase B OS=Pseudomonas putida (strain ATCC 47054 / DSM 6125 / CFBP 8728 / NCIMB 11950 / KT2440) OX=160488 GN=acnB PE=3 SV=1</t>
  </si>
  <si>
    <t>Q88RK6</t>
  </si>
  <si>
    <t>tr|Q88RK6|Q88RK6_PSEPK DNA polymerase I OS=Pseudomonas putida (strain ATCC 47054 / DSM 6125 / CFBP 8728 / NCIMB 11950 / KT2440) OX=160488 GN=polA PE=3 SV=1</t>
  </si>
  <si>
    <t>Q88EQ0</t>
  </si>
  <si>
    <t>tr|Q88EQ0|Q88EQ0_PSEPK Dihydrolipoamide acetyltransferase component of pyruvate dehydrogenase complex OS=Pseudomonas putida (strain ATCC 47054 / DSM 6125 / CFBP 8728 / NCIMB 11950 / KT2440) OX=160488 GN=bkdB PE=3 SV=1</t>
  </si>
  <si>
    <t>Q88CY5</t>
  </si>
  <si>
    <t>tr|Q88CY5|Q88CY5_PSEPK 50S ribosomal subunit assembly factor BipA OS=Pseudomonas putida (strain ATCC 47054 / DSM 6125 / CFBP 8728 / NCIMB 11950 / KT2440) OX=160488 GN=typA PE=3 SV=1</t>
  </si>
  <si>
    <t>Q88GU0</t>
  </si>
  <si>
    <t>tr|Q88GU0|Q88GU0_PSEPK Uncharacterized protein OS=Pseudomonas putida (strain ATCC 47054 / DSM 6125 / CFBP 8728 / NCIMB 11950 / KT2440) OX=160488 GN=PP_3627 PE=4 SV=1</t>
  </si>
  <si>
    <t>Q88N43</t>
  </si>
  <si>
    <t>tr|Q88N43|Q88N43_PSEPK Phosphate transporter OS=Pseudomonas putida (strain ATCC 47054 / DSM 6125 / CFBP 8728 / NCIMB 11950 / KT2440) OX=160488 GN=pitB PE=3 SV=1</t>
  </si>
  <si>
    <t>Q88D77</t>
  </si>
  <si>
    <t>tr|Q88D77|Q88D77_PSEPK Uncharacterized protein OS=Pseudomonas putida (strain ATCC 47054 / DSM 6125 / CFBP 8728 / NCIMB 11950 / KT2440) OX=160488 GN=PP_4950 PE=4 SV=1</t>
  </si>
  <si>
    <t>Q88RV9</t>
  </si>
  <si>
    <t>tr|Q88RV9|Q88RV9_PSEPK Uncharacterized protein OS=Pseudomonas putida (strain ATCC 47054 / DSM 6125 / CFBP 8728 / NCIMB 11950 / KT2440) OX=160488 GN=PP_0020 PE=4 SV=1</t>
  </si>
  <si>
    <t>Q88DS8</t>
  </si>
  <si>
    <t>tr|Q88DS8|Q88DS8_PSEPK Site-specific DNA-methyltransferase (adenine-specific) OS=Pseudomonas putida (strain ATCC 47054 / DSM 6125 / CFBP 8728 / NCIMB 11950 / KT2440) OX=160488 GN=hsdM PE=3 SV=1</t>
  </si>
  <si>
    <t>Q88P30</t>
  </si>
  <si>
    <t>tr|Q88P30|Q88P30_PSEPK 6-phosphogluconolactonase OS=Pseudomonas putida (strain ATCC 47054 / DSM 6125 / CFBP 8728 / NCIMB 11950 / KT2440) OX=160488 GN=pgl PE=3 SV=1</t>
  </si>
  <si>
    <t>Q88M48</t>
  </si>
  <si>
    <t>tr|Q88M48|Q88M48_PSEPK ABC transporter, periplasmic binding protein OS=Pseudomonas putida (strain ATCC 47054 / DSM 6125 / CFBP 8728 / NCIMB 11950 / KT2440) OX=160488 GN=PP_1726 PE=4 SV=1</t>
  </si>
  <si>
    <t>Q88FU4</t>
  </si>
  <si>
    <t>tr|Q88FU4|Q88FU4_PSEPK Uncharacterized protein OS=Pseudomonas putida (strain ATCC 47054 / DSM 6125 / CFBP 8728 / NCIMB 11950 / KT2440) OX=160488 GN=PP_3988 PE=4 SV=1</t>
  </si>
  <si>
    <t>Q88M03</t>
  </si>
  <si>
    <t>tr|Q88M03|Q88M03_PSEPK 30S ribosomal protein S1 OS=Pseudomonas putida (strain ATCC 47054 / DSM 6125 / CFBP 8728 / NCIMB 11950 / KT2440) OX=160488 GN=rpsA PE=3 SV=1</t>
  </si>
  <si>
    <t>Q88P41</t>
  </si>
  <si>
    <t>tr|Q88P41|Q88P41_PSEPK DNA-binding response regulator OS=Pseudomonas putida (strain ATCC 47054 / DSM 6125 / CFBP 8728 / NCIMB 11950 / KT2440) OX=160488 GN=gltR-II PE=4 SV=1</t>
  </si>
  <si>
    <t>Q88QL5</t>
  </si>
  <si>
    <t>tr|Q88QL5|Q88QL5_PSEPK Protein translocase subunit SecY OS=Pseudomonas putida (strain ATCC 47054 / DSM 6125 / CFBP 8728 / NCIMB 11950 / KT2440) OX=160488 GN=secY PE=3 SV=1</t>
  </si>
  <si>
    <t>Q88R66</t>
  </si>
  <si>
    <t>tr|Q88R66|Q88R66_PSEPK Outer-membrane porin D OS=Pseudomonas putida (strain ATCC 47054 / DSM 6125 / CFBP 8728 / NCIMB 11950 / KT2440) OX=160488 GN=oprQ PE=3 SV=1</t>
  </si>
  <si>
    <t>Q88IR3</t>
  </si>
  <si>
    <t>tr|Q88IR3|Q88IR3_PSEPK Putative ATP-binding component of a transport system OS=Pseudomonas putida (strain ATCC 47054 / DSM 6125 / CFBP 8728 / NCIMB 11950 / KT2440) OX=160488 GN=ybiT PE=4 SV=1</t>
  </si>
  <si>
    <t>Q88QS3</t>
  </si>
  <si>
    <t>tr|Q88QS3|Q88QS3_PSEPK Ribulose-phosphate 3-epimerase OS=Pseudomonas putida (strain ATCC 47054 / DSM 6125 / CFBP 8728 / NCIMB 11950 / KT2440) OX=160488 GN=rpe PE=3 SV=2</t>
  </si>
  <si>
    <t>Q88GL7</t>
  </si>
  <si>
    <t>tr|Q88GL7|Q88GL7_PSEPK Uncharacterized protein OS=Pseudomonas putida (strain ATCC 47054 / DSM 6125 / CFBP 8728 / NCIMB 11950 / KT2440) OX=160488 GN=PP_3704 PE=4 SV=1</t>
  </si>
  <si>
    <t>Q88LV8</t>
  </si>
  <si>
    <t>tr|Q88LV8|Q88LV8_PSEPK Methyl-accepting chemotaxis transducer OS=Pseudomonas putida (strain ATCC 47054 / DSM 6125 / CFBP 8728 / NCIMB 11950 / KT2440) OX=160488 GN=PP_1819 PE=4 SV=1</t>
  </si>
  <si>
    <t>Q88EE9</t>
  </si>
  <si>
    <t>tr|Q88EE9|Q88EE9_PSEPK DNA helicase OS=Pseudomonas putida (strain ATCC 47054 / DSM 6125 / CFBP 8728 / NCIMB 11950 / KT2440) OX=160488 GN=recQ PE=3 SV=1</t>
  </si>
  <si>
    <t>Q88C72</t>
  </si>
  <si>
    <t>tr|Q88C72|Q88C72_PSEPK Putative signal transduction protein OS=Pseudomonas putida (strain ATCC 47054 / DSM 6125 / CFBP 8728 / NCIMB 11950 / KT2440) OX=160488 GN=PP_5311 PE=4 SV=1</t>
  </si>
  <si>
    <t>Q88M88</t>
  </si>
  <si>
    <t>tr|Q88M88|Q88M88_PSEPK Glutathione peroxidase OS=Pseudomonas putida (strain ATCC 47054 / DSM 6125 / CFBP 8728 / NCIMB 11950 / KT2440) OX=160488 GN=PP_1686 PE=3 SV=1</t>
  </si>
  <si>
    <t>Q88R51</t>
  </si>
  <si>
    <t>tr|Q88R51|Q88R51_PSEPK Arginine/ornithine transport ATP-binding protein AotP OS=Pseudomonas putida (strain ATCC 47054 / DSM 6125 / CFBP 8728 / NCIMB 11950 / KT2440) OX=160488 GN=aotP PE=3 SV=1</t>
  </si>
  <si>
    <t>Q88FQ0</t>
  </si>
  <si>
    <t>tr|Q88FQ0|Q88FQ0_PSEPK Dihydrothymine dehydrogenase OS=Pseudomonas putida (strain ATCC 47054 / DSM 6125 / CFBP 8728 / NCIMB 11950 / KT2440) OX=160488 GN=pydA PE=3 SV=1</t>
  </si>
  <si>
    <t>Q88CG5</t>
  </si>
  <si>
    <t>tr|Q88CG5|Q88CG5_PSEPK Exopolyphosphatase OS=Pseudomonas putida (strain ATCC 47054 / DSM 6125 / CFBP 8728 / NCIMB 11950 / KT2440) OX=160488 GN=ppx PE=3 SV=1</t>
  </si>
  <si>
    <t>Q88PQ3</t>
  </si>
  <si>
    <t>tr|Q88PQ3|Q88PQ3_PSEPK Fructose PTS permease-IIBC component OS=Pseudomonas putida (strain ATCC 47054 / DSM 6125 / CFBP 8728 / NCIMB 11950 / KT2440) OX=160488 GN=fruA PE=4 SV=1</t>
  </si>
  <si>
    <t>Q88DD0</t>
  </si>
  <si>
    <t>tr|Q88DD0|Q88DD0_PSEPK N-acetylmuramoyl-L-alanine amidase OS=Pseudomonas putida (strain ATCC 47054 / DSM 6125 / CFBP 8728 / NCIMB 11950 / KT2440) OX=160488 GN=amiC PE=4 SV=1</t>
  </si>
  <si>
    <t>Q88Q23</t>
  </si>
  <si>
    <t>tr|Q88Q23|Q88Q23_PSEPK Glutamate dehydrogenase OS=Pseudomonas putida (strain ATCC 47054 / DSM 6125 / CFBP 8728 / NCIMB 11950 / KT2440) OX=160488 GN=gdhA PE=3 SV=1</t>
  </si>
  <si>
    <t>Q88RW6</t>
  </si>
  <si>
    <t>tr|Q88RW6|Q88RW6_PSEPK DNA gyrase subunit B OS=Pseudomonas putida (strain ATCC 47054 / DSM 6125 / CFBP 8728 / NCIMB 11950 / KT2440) OX=160488 GN=gyrB PE=3 SV=1</t>
  </si>
  <si>
    <t>Q88DV2</t>
  </si>
  <si>
    <t>tr|Q88DV2|Q88DV2_PSEPK Dihydropteroate synthase OS=Pseudomonas putida (strain ATCC 47054 / DSM 6125 / CFBP 8728 / NCIMB 11950 / KT2440) OX=160488 GN=folP PE=3 SV=1</t>
  </si>
  <si>
    <t>Q88NY3</t>
  </si>
  <si>
    <t>tr|Q88NY3|Q88NY3_PSEPK Glutamate / aspartate ABC transporter-permease subunit OS=Pseudomonas putida (strain ATCC 47054 / DSM 6125 / CFBP 8728 / NCIMB 11950 / KT2440) OX=160488 GN=gltJ PE=3 SV=1</t>
  </si>
  <si>
    <t>A0A140FWU0</t>
  </si>
  <si>
    <t>tr|A0A140FWU0|A0A140FWU0_PSEPK Uncharacterized protein OS=Pseudomonas putida (strain ATCC 47054 / DSM 6125 / CFBP 8728 / NCIMB 11950 / KT2440) OX=160488 GN=PP_5737 PE=4 SV=1</t>
  </si>
  <si>
    <t>Q88G17</t>
  </si>
  <si>
    <t>tr|Q88G17|Q88G17_PSEPK Uncharacterized protein OS=Pseudomonas putida (strain ATCC 47054 / DSM 6125 / CFBP 8728 / NCIMB 11950 / KT2440) OX=160488 GN=PP_3909 PE=1 SV=1</t>
  </si>
  <si>
    <t>Q88HI1</t>
  </si>
  <si>
    <t>tr|Q88HI1|Q88HI1_PSEPK Putative phosphonate dehydrogenase OS=Pseudomonas putida (strain ATCC 47054 / DSM 6125 / CFBP 8728 / NCIMB 11950 / KT2440) OX=160488 GN=ptxD PE=3 SV=1</t>
  </si>
  <si>
    <t>Q88CU6</t>
  </si>
  <si>
    <t>tr|Q88CU6|Q88CU6_PSEPK DD-transpeptidase OS=Pseudomonas putida (strain ATCC 47054 / DSM 6125 / CFBP 8728 / NCIMB 11950 / KT2440) OX=160488 GN=mrcA PE=3 SV=1</t>
  </si>
  <si>
    <t>A0A140FW16</t>
  </si>
  <si>
    <t>tr|A0A140FW16|A0A140FW16_PSEPK Uncharacterized protein OS=Pseudomonas putida (strain ATCC 47054 / DSM 6125 / CFBP 8728 / NCIMB 11950 / KT2440) OX=160488 GN=PP_5467 PE=4 SV=1</t>
  </si>
  <si>
    <t>Q88PL5</t>
  </si>
  <si>
    <t>tr|Q88PL5|Q88PL5_PSEPK Protein translocase subunit SecD OS=Pseudomonas putida (strain ATCC 47054 / DSM 6125 / CFBP 8728 / NCIMB 11950 / KT2440) OX=160488 GN=secD PE=3 SV=1</t>
  </si>
  <si>
    <t>Q88Q98</t>
  </si>
  <si>
    <t>tr|Q88Q98|Q88Q98_PSEPK Omega-amino acid--pyruvate aminotransferase OS=Pseudomonas putida (strain ATCC 47054 / DSM 6125 / CFBP 8728 / NCIMB 11950 / KT2440) OX=160488 GN=PP_0596 PE=3 SV=1</t>
  </si>
  <si>
    <t>Q88DD5</t>
  </si>
  <si>
    <t>tr|Q88DD5|Q88DD5_PSEPK Protein HflK OS=Pseudomonas putida (strain ATCC 47054 / DSM 6125 / CFBP 8728 / NCIMB 11950 / KT2440) OX=160488 GN=hflK PE=3 SV=1</t>
  </si>
  <si>
    <t>Q88KB0</t>
  </si>
  <si>
    <t>tr|Q88KB0|Q88KB0_PSEPK Uncharacterized protein OS=Pseudomonas putida (strain ATCC 47054 / DSM 6125 / CFBP 8728 / NCIMB 11950 / KT2440) OX=160488 GN=PP_2380 PE=4 SV=1</t>
  </si>
  <si>
    <t>Q88I54</t>
  </si>
  <si>
    <t>tr|Q88I54|Q88I54_PSEPK Putrescine-binding periplasmic protein OS=Pseudomonas putida (strain ATCC 47054 / DSM 6125 / CFBP 8728 / NCIMB 11950 / KT2440) OX=160488 GN=potF-II PE=3 SV=1</t>
  </si>
  <si>
    <t>Q88F97</t>
  </si>
  <si>
    <t>tr|Q88F97|Q88F97_PSEPK Electron transfer flavoprotein subunit alpha OS=Pseudomonas putida (strain ATCC 47054 / DSM 6125 / CFBP 8728 / NCIMB 11950 / KT2440) OX=160488 GN=etfA PE=3 SV=1</t>
  </si>
  <si>
    <t>Q88MH2;Q88HI4</t>
  </si>
  <si>
    <t>tr|Q88MH2|Q88MH2_PSEPK Outer membrane protein assembly factor BamA OS=Pseudomonas putida (strain ATCC 47054 / DSM 6125 / CFBP 8728 / NCIMB 11950 / KT2440) OX=160488 GN=bamA PE=3 SV=1;tr|Q88HI4|Q88HI4_PSEPK Outer membrane protein assembly factor BamA OS=Pse</t>
  </si>
  <si>
    <t>Q88PL3</t>
  </si>
  <si>
    <t>tr|Q88PL3|Q88PL3_PSEPK Putative regulator of flagellation OS=Pseudomonas putida (strain ATCC 47054 / DSM 6125 / CFBP 8728 / NCIMB 11950 / KT2440) OX=160488 GN=ycfJ PE=4 SV=1</t>
  </si>
  <si>
    <t>Q88D39</t>
  </si>
  <si>
    <t>tr|Q88D39|Q88D39_PSEPK Protein PilJ OS=Pseudomonas putida (strain ATCC 47054 / DSM 6125 / CFBP 8728 / NCIMB 11950 / KT2440) OX=160488 GN=pilJ PE=4 SV=1</t>
  </si>
  <si>
    <t>Q88DI7</t>
  </si>
  <si>
    <t>tr|Q88DI7|Q88DI7_PSEPK Outer membrane copper receptor OprC OS=Pseudomonas putida (strain ATCC 47054 / DSM 6125 / CFBP 8728 / NCIMB 11950 / KT2440) OX=160488 GN=oprC PE=3 SV=1</t>
  </si>
  <si>
    <t>Q88N93</t>
  </si>
  <si>
    <t>tr|Q88N93|Q88N93_PSEPK Cytochrome c1 OS=Pseudomonas putida (strain ATCC 47054 / DSM 6125 / CFBP 8728 / NCIMB 11950 / KT2440) OX=160488 GN=petC PE=4 SV=1</t>
  </si>
  <si>
    <t>Q88M79</t>
  </si>
  <si>
    <t>tr|Q88M79|Q88M79_PSEPK Histidine kinase OS=Pseudomonas putida (strain ATCC 47054 / DSM 6125 / CFBP 8728 / NCIMB 11950 / KT2440) OX=160488 GN=PP_1695 PE=3 SV=1</t>
  </si>
  <si>
    <t>Q88CY8</t>
  </si>
  <si>
    <t>tr|Q88CY8|Q88CY8_PSEPK Alpha-1,4 glucan phosphorylase OS=Pseudomonas putida (strain ATCC 47054 / DSM 6125 / CFBP 8728 / NCIMB 11950 / KT2440) OX=160488 GN=glgP PE=3 SV=1</t>
  </si>
  <si>
    <t>Q88C79</t>
  </si>
  <si>
    <t>tr|Q88C79|Q88C79_PSEPK Putative Lipoprotein OS=Pseudomonas putida (strain ATCC 47054 / DSM 6125 / CFBP 8728 / NCIMB 11950 / KT2440) OX=160488 GN=PP_5304 PE=4 SV=1</t>
  </si>
  <si>
    <t>Q88QY0</t>
  </si>
  <si>
    <t>tr|Q88QY0|Q88QY0_PSEPK CBS domain protein OS=Pseudomonas putida (strain ATCC 47054 / DSM 6125 / CFBP 8728 / NCIMB 11950 / KT2440) OX=160488 GN=PP_0354 PE=4 SV=1</t>
  </si>
  <si>
    <t>Q88LX2;Q9F936</t>
  </si>
  <si>
    <t>tr|Q88LX2|Q88LX2_PSEPK Polysaccharide biosynthesis protein OS=Pseudomonas putida (strain ATCC 47054 / DSM 6125 / CFBP 8728 / NCIMB 11950 / KT2440) OX=160488 GN=wbpM PE=3 SV=1;tr|Q9F936|Q9F936_PSEPU Glycosyltransferase M (Fragment) OS=Pseudomonas putida OX=</t>
  </si>
  <si>
    <t>Q88IC0</t>
  </si>
  <si>
    <t>tr|Q88IC0|Q88IC0_PSEPK Peptidyl-prolyl cis-trans isomerase C (Rotamase C) OS=Pseudomonas putida (strain ATCC 47054 / DSM 6125 / CFBP 8728 / NCIMB 11950 / KT2440) OX=160488 GN=ppiC-II PE=4 SV=1</t>
  </si>
  <si>
    <t>Q88D05</t>
  </si>
  <si>
    <t>tr|Q88D05|Q88D05_PSEPK Amino acid ABC transporter, periplasmic amino acid-binding protein OS=Pseudomonas putida (strain ATCC 47054 / DSM 6125 / CFBP 8728 / NCIMB 11950 / KT2440) OX=160488 GN=PP_5024 PE=3 SV=1</t>
  </si>
  <si>
    <t>Q88P22</t>
  </si>
  <si>
    <t>tr|Q88P22|Q88P22_PSEPK Inosine-5-monophosphate dehydrogenase OS=Pseudomonas putida (strain ATCC 47054 / DSM 6125 / CFBP 8728 / NCIMB 11950 / KT2440) OX=160488 GN=guaB PE=3 SV=1</t>
  </si>
  <si>
    <t>Q88N92</t>
  </si>
  <si>
    <t>tr|Q88N92|Q88N92_PSEPK Stringent starvation protein A OS=Pseudomonas putida (strain ATCC 47054 / DSM 6125 / CFBP 8728 / NCIMB 11950 / KT2440) OX=160488 GN=sspA PE=1 SV=1</t>
  </si>
  <si>
    <t>Q88QW6</t>
  </si>
  <si>
    <t>tr|Q88QW6|Q88QW6_PSEPK Putative Acyl-CoA dehydrogenase OS=Pseudomonas putida (strain ATCC 47054 / DSM 6125 / CFBP 8728 / NCIMB 11950 / KT2440) OX=160488 GN=PP_0368 PE=3 SV=1</t>
  </si>
  <si>
    <t>Q88PK6</t>
  </si>
  <si>
    <t>tr|Q88PK6|Q88PK6_PSEPK Iron-binding protein IscA OS=Pseudomonas putida (strain ATCC 47054 / DSM 6125 / CFBP 8728 / NCIMB 11950 / KT2440) OX=160488 GN=iscA PE=3 SV=1</t>
  </si>
  <si>
    <t>Q88QQ8</t>
  </si>
  <si>
    <t>tr|Q88QQ8|Q88QQ8_PSEPK NMO domain-containing protein OS=Pseudomonas putida (strain ATCC 47054 / DSM 6125 / CFBP 8728 / NCIMB 11950 / KT2440) OX=160488 GN=PP_0430 PE=4 SV=1</t>
  </si>
  <si>
    <t>Q88NT3</t>
  </si>
  <si>
    <t>tr|Q88NT3|Q88NT3_PSEPK OmpA family protein OS=Pseudomonas putida (strain ATCC 47054 / DSM 6125 / CFBP 8728 / NCIMB 11950 / KT2440) OX=160488 GN=PP_1121 PE=4 SV=1</t>
  </si>
  <si>
    <t>Q88K44</t>
  </si>
  <si>
    <t>tr|Q88K44|Q88K44_PSEPK Gamma-glutamylputrescine oxidase OS=Pseudomonas putida (strain ATCC 47054 / DSM 6125 / CFBP 8728 / NCIMB 11950 / KT2440) OX=160488 GN=puuB PE=4 SV=1</t>
  </si>
  <si>
    <t>Q88QS6</t>
  </si>
  <si>
    <t>tr|Q88QS6|Q88QS6_PSEPK Polyamine ABC transporter, periplasmic polyamine-binding protein OS=Pseudomonas putida (strain ATCC 47054 / DSM 6125 / CFBP 8728 / NCIMB 11950 / KT2440) OX=160488 GN=PP_0412 PE=4 SV=1</t>
  </si>
  <si>
    <t>Q88NM2</t>
  </si>
  <si>
    <t>tr|Q88NM2|Q88NM2_PSEPK Outer membrane protein H1 OS=Pseudomonas putida (strain ATCC 47054 / DSM 6125 / CFBP 8728 / NCIMB 11950 / KT2440) OX=160488 GN=oprH PE=4 SV=1</t>
  </si>
  <si>
    <t>Q88FA5</t>
  </si>
  <si>
    <t>tr|Q88FA5|Q88FA5_PSEPK Succinate dehydrogenase cytochrome b556 subunit OS=Pseudomonas putida (strain ATCC 47054 / DSM 6125 / CFBP 8728 / NCIMB 11950 / KT2440) OX=160488 GN=sdhC PE=3 SV=1</t>
  </si>
  <si>
    <t>Q88KS2</t>
  </si>
  <si>
    <t>tr|Q88KS2|Q88KS2_PSEPK Enoyl-CoA hydratase OS=Pseudomonas putida (strain ATCC 47054 / DSM 6125 / CFBP 8728 / NCIMB 11950 / KT2440) OX=160488 GN=PP_2217 PE=3 SV=1</t>
  </si>
  <si>
    <t>Q88LY3</t>
  </si>
  <si>
    <t>tr|Q88LY3|Q88LY3_PSEPK Glycosyl transferase, group 2 family protein OS=Pseudomonas putida (strain ATCC 47054 / DSM 6125 / CFBP 8728 / NCIMB 11950 / KT2440) OX=160488 GN=PP_1793 PE=4 SV=1</t>
  </si>
  <si>
    <t>Q88JT2</t>
  </si>
  <si>
    <t>tr|Q88JT2|Q88JT2_PSEPK DNA helicase OS=Pseudomonas putida (strain ATCC 47054 / DSM 6125 / CFBP 8728 / NCIMB 11950 / KT2440) OX=160488 GN=PP_2565 PE=4 SV=2</t>
  </si>
  <si>
    <t>Q88IA4</t>
  </si>
  <si>
    <t>tr|Q88IA4|Q88IA4_PSEPK Protein ClpV1 OS=Pseudomonas putida (strain ATCC 47054 / DSM 6125 / CFBP 8728 / NCIMB 11950 / KT2440) OX=160488 GN=clpV PE=3 SV=1</t>
  </si>
  <si>
    <t>Q88I93</t>
  </si>
  <si>
    <t>tr|Q88I93|Q88I93_PSEPK Phage_base_V domain-containing protein OS=Pseudomonas putida (strain ATCC 47054 / DSM 6125 / CFBP 8728 / NCIMB 11950 / KT2440) OX=160488 GN=PP_3106 PE=3 SV=1</t>
  </si>
  <si>
    <t>Q88RJ2</t>
  </si>
  <si>
    <t>tr|Q88RJ2|Q88RJ2_PSEPK Probable proton/glutamate-aspartate symporter OS=Pseudomonas putida (strain ATCC 47054 / DSM 6125 / CFBP 8728 / NCIMB 11950 / KT2440) OX=160488 GN=gltP PE=3 SV=1</t>
  </si>
  <si>
    <t>Q88D48</t>
  </si>
  <si>
    <t>tr|Q88D48|Q88D48_PSEPK ATP-dependent RNA helicase RhlE OS=Pseudomonas putida (strain ATCC 47054 / DSM 6125 / CFBP 8728 / NCIMB 11950 / KT2440) OX=160488 GN=rhlE PE=3 SV=1</t>
  </si>
  <si>
    <t>Q88DM2</t>
  </si>
  <si>
    <t>tr|Q88DM2|Q88DM2_PSEPK Serine-type D-Ala-D-Ala carboxypeptidase OS=Pseudomonas putida (strain ATCC 47054 / DSM 6125 / CFBP 8728 / NCIMB 11950 / KT2440) OX=160488 GN=dacA PE=3 SV=1</t>
  </si>
  <si>
    <t>Q88C01</t>
  </si>
  <si>
    <t>tr|Q88C01|Q88C01_PSEPK Putative exported protein OS=Pseudomonas putida (strain ATCC 47054 / DSM 6125 / CFBP 8728 / NCIMB 11950 / KT2440) OX=160488 GN=PP_5382 PE=4 SV=1</t>
  </si>
  <si>
    <t>Q88JN4;Q88FK8</t>
  </si>
  <si>
    <t>tr|Q88JN4|Q88JN4_PSEPK Hemolysin-coregulated protein OS=Pseudomonas putida (strain ATCC 47054 / DSM 6125 / CFBP 8728 / NCIMB 11950 / KT2440) OX=160488 GN=hcpC-I PE=4 SV=1;tr|Q88FK8|Q88FK8_PSEPK Hemolysin-coregulated protein OS=Pseudomonas putida (strain AT</t>
  </si>
  <si>
    <t>Q88FB3</t>
  </si>
  <si>
    <t>tr|Q88FB3|Q88FB3_PSEPK Succinate--CoA ligase [ADP-forming] subunit alpha OS=Pseudomonas putida (strain ATCC 47054 / DSM 6125 / CFBP 8728 / NCIMB 11950 / KT2440) OX=160488 GN=sucD PE=3 SV=1</t>
  </si>
  <si>
    <t>Q88LZ0</t>
  </si>
  <si>
    <t>tr|Q88LZ0|Q88LZ0_PSEPK Putative Glycosyl transferase OS=Pseudomonas putida (strain ATCC 47054 / DSM 6125 / CFBP 8728 / NCIMB 11950 / KT2440) OX=160488 GN=PP_1786 PE=4 SV=1</t>
  </si>
  <si>
    <t>Q88DA6</t>
  </si>
  <si>
    <t>tr|Q88DA6|Q88DA6_PSEPK Transporter, NCS1 nucleoside transporter family OS=Pseudomonas putida (strain ATCC 47054 / DSM 6125 / CFBP 8728 / NCIMB 11950 / KT2440) OX=160488 GN=PP_4921 PE=3 SV=1</t>
  </si>
  <si>
    <t>Q88LY5</t>
  </si>
  <si>
    <t>tr|Q88LY5|Q88LY5_PSEPK Putative Aldolase/synthase OS=Pseudomonas putida (strain ATCC 47054 / DSM 6125 / CFBP 8728 / NCIMB 11950 / KT2440) OX=160488 GN=PP_1791 PE=4 SV=1</t>
  </si>
  <si>
    <t>D2EDM4</t>
  </si>
  <si>
    <t>tr|D2EDM4|D2EDM4_PSEAI Rhamnosyltransferase-1 OS=Pseudomonas aeruginosa OX=287 GN=rhlB PE=4 SV=1</t>
  </si>
  <si>
    <t>Q88PN2</t>
  </si>
  <si>
    <t>tr|Q88PN2|Q88PN2_PSEPK Aminotransferase OS=Pseudomonas putida (strain ATCC 47054 / DSM 6125 / CFBP 8728 / NCIMB 11950 / KT2440) OX=160488 GN=alaC PE=4 SV=1</t>
  </si>
  <si>
    <t>Q88DV1</t>
  </si>
  <si>
    <t>tr|Q88DV1|Q88DV1_PSEPK ATP-dependent zinc metalloprotease FtsH OS=Pseudomonas putida (strain ATCC 47054 / DSM 6125 / CFBP 8728 / NCIMB 11950 / KT2440) OX=160488 GN=ftsH PE=3 SV=1</t>
  </si>
  <si>
    <t>Q88CY3</t>
  </si>
  <si>
    <t>tr|Q88CY3|Q88CY3_PSEPK Glutamine synthetase OS=Pseudomonas putida (strain ATCC 47054 / DSM 6125 / CFBP 8728 / NCIMB 11950 / KT2440) OX=160488 GN=glnA PE=3 SV=1</t>
  </si>
  <si>
    <t>Q88E01</t>
  </si>
  <si>
    <t>tr|Q88E01|Q88E01_PSEPK Methylmalonate-semialdehyde dehydrogenase OS=Pseudomonas putida (strain ATCC 47054 / DSM 6125 / CFBP 8728 / NCIMB 11950 / KT2440) OX=160488 GN=mmsA-II PE=4 SV=1</t>
  </si>
  <si>
    <t>Q88FU3</t>
  </si>
  <si>
    <t>tr|Q88FU3|Q88FU3_PSEPK DNA (cytosine-5-)-methyltransferase OS=Pseudomonas putida (strain ATCC 47054 / DSM 6125 / CFBP 8728 / NCIMB 11950 / KT2440) OX=160488 GN=PP_3989 PE=3 SV=1</t>
  </si>
  <si>
    <t>Q88FA7</t>
  </si>
  <si>
    <t>tr|Q88FA7|Q88FA7_PSEPK Succinate dehydrogenase flavoprotein subunit OS=Pseudomonas putida (strain ATCC 47054 / DSM 6125 / CFBP 8728 / NCIMB 11950 / KT2440) OX=160488 GN=sdhA PE=3 SV=1</t>
  </si>
  <si>
    <t>Q88EA4</t>
  </si>
  <si>
    <t>tr|Q88EA4|Q88EA4_PSEPK Uncharacterized protein OS=Pseudomonas putida (strain ATCC 47054 / DSM 6125 / CFBP 8728 / NCIMB 11950 / KT2440) OX=160488 GN=PP_4562 PE=4 SV=1</t>
  </si>
  <si>
    <t>Q88QP6</t>
  </si>
  <si>
    <t>tr|Q88QP6|Q88QP6_PSEPK Transcription termination/antitermination protein NusG OS=Pseudomonas putida (strain ATCC 47054 / DSM 6125 / CFBP 8728 / NCIMB 11950 / KT2440) OX=160488 GN=nusG PE=3 SV=1</t>
  </si>
  <si>
    <t>Q88CK1</t>
  </si>
  <si>
    <t>tr|Q88CK1|Q88CK1_PSEPK Spermidine/putrescine import ATP-binding protein PotA OS=Pseudomonas putida (strain ATCC 47054 / DSM 6125 / CFBP 8728 / NCIMB 11950 / KT2440) OX=160488 GN=spuF PE=3 SV=1</t>
  </si>
  <si>
    <t>Q88PL1</t>
  </si>
  <si>
    <t>tr|Q88PL1|Q88PL1_PSEPK tRNA (cytidine/uridine-2-O-)-methyltransferase TrmJ OS=Pseudomonas putida (strain ATCC 47054 / DSM 6125 / CFBP 8728 / NCIMB 11950 / KT2440) OX=160488 GN=trmJ PE=3 SV=1</t>
  </si>
  <si>
    <t>Q88N90</t>
  </si>
  <si>
    <t>tr|Q88N90|Q88N90_PSEPK Putative Lipoprotein OS=Pseudomonas putida (strain ATCC 47054 / DSM 6125 / CFBP 8728 / NCIMB 11950 / KT2440) OX=160488 GN=PP_1322 PE=4 SV=1</t>
  </si>
  <si>
    <t>Q88F46</t>
  </si>
  <si>
    <t>tr|Q88F46|Q88F46_PSEPK Cbb3-type cytochrome c oxidase subunit OS=Pseudomonas putida (strain ATCC 47054 / DSM 6125 / CFBP 8728 / NCIMB 11950 / KT2440) OX=160488 GN=ccoP-I PE=3 SV=1</t>
  </si>
  <si>
    <t>Q88JJ6</t>
  </si>
  <si>
    <t>tr|Q88JJ6|Q88JJ6_PSEPK Transcriptional regulator, Cro/CI family OS=Pseudomonas putida (strain ATCC 47054 / DSM 6125 / CFBP 8728 / NCIMB 11950 / KT2440) OX=160488 GN=PP_2653 PE=4 SV=1</t>
  </si>
  <si>
    <t>Q88F96</t>
  </si>
  <si>
    <t>tr|Q88F96|Q88F96_PSEPK Electron transfer flavoprotein subunit beta OS=Pseudomonas putida (strain ATCC 47054 / DSM 6125 / CFBP 8728 / NCIMB 11950 / KT2440) OX=160488 GN=etfB PE=3 SV=1</t>
  </si>
  <si>
    <t>Q88I17</t>
  </si>
  <si>
    <t>tr|Q88I17|Q88I17_PSEPK Aminopyrimidine aminohydrolase OS=Pseudomonas putida (strain ATCC 47054 / DSM 6125 / CFBP 8728 / NCIMB 11950 / KT2440) OX=160488 GN=pet PE=3 SV=1</t>
  </si>
  <si>
    <t>Q88EH0;Q7BJS9</t>
  </si>
  <si>
    <t>tr|Q88EH0|Q88EH0_PSEPK Putative oxidoreductase OS=Pseudomonas putida (strain ATCC 47054 / DSM 6125 / CFBP 8728 / NCIMB 11950 / KT2440) OX=160488 GN=ydiJ PE=4 SV=1;tr|Q7BJS9|Q7BJS9_PSEPU Putative oxidase YdiJ-like protein OS=Pseudomonas putida OX=303 PE=4 S</t>
  </si>
  <si>
    <t>Q88DY9</t>
  </si>
  <si>
    <t>tr|Q88DY9|Q88DY9_PSEPK Acetolactate synthase OS=Pseudomonas putida (strain ATCC 47054 / DSM 6125 / CFBP 8728 / NCIMB 11950 / KT2440) OX=160488 GN=ilvH PE=3 SV=1</t>
  </si>
  <si>
    <t>Q88MS0</t>
  </si>
  <si>
    <t>tr|Q88MS0|Q88MS0_PSEPK Uncharacterized protein OS=Pseudomonas putida (strain ATCC 47054 / DSM 6125 / CFBP 8728 / NCIMB 11950 / KT2440) OX=160488 GN=PP_1499 PE=4 SV=1</t>
  </si>
  <si>
    <t>Q88DQ3</t>
  </si>
  <si>
    <t>tr|Q88DQ3|Q88DQ3_PSEPK Uncharacterized protein OS=Pseudomonas putida (strain ATCC 47054 / DSM 6125 / CFBP 8728 / NCIMB 11950 / KT2440) OX=160488 GN=PP_4770 PE=4 SV=1</t>
  </si>
  <si>
    <t>Q88LL4</t>
  </si>
  <si>
    <t>tr|Q88LL4|Q88LL4_PSEPK 3-oxoacyl-[acyl-carrier-protein] synthase 2 OS=Pseudomonas putida (strain ATCC 47054 / DSM 6125 / CFBP 8728 / NCIMB 11950 / KT2440) OX=160488 GN=fabF PE=3 SV=1</t>
  </si>
  <si>
    <t>Q88EX0</t>
  </si>
  <si>
    <t>tr|Q88EX0|Q88EX0_PSEPK Chemotaxis protein CheW OS=Pseudomonas putida (strain ATCC 47054 / DSM 6125 / CFBP 8728 / NCIMB 11950 / KT2440) OX=160488 GN=PP_4332 PE=4 SV=1</t>
  </si>
  <si>
    <t>Q88P29</t>
  </si>
  <si>
    <t>tr|Q88P29|Q88P29_PSEPK 2-dehydro-3-deoxy-phosphogluconate aldolase OS=Pseudomonas putida (strain ATCC 47054 / DSM 6125 / CFBP 8728 / NCIMB 11950 / KT2440) OX=160488 GN=eda PE=3 SV=1</t>
  </si>
  <si>
    <t>Q88IU6</t>
  </si>
  <si>
    <t>tr|Q88IU6|Q88IU6_PSEPK Peptidyl-prolyl cis-trans isomerase OS=Pseudomonas putida (strain ATCC 47054 / DSM 6125 / CFBP 8728 / NCIMB 11950 / KT2440) OX=160488 GN=ppiB PE=3 SV=1</t>
  </si>
  <si>
    <t>Q88C74</t>
  </si>
  <si>
    <t>tr|Q88C74|Q88C74_PSEPK Oxidative and nitrosative stress transcriptional dual regulator OS=Pseudomonas putida (strain ATCC 47054 / DSM 6125 / CFBP 8728 / NCIMB 11950 / KT2440) OX=160488 GN=oxyR PE=3 SV=1</t>
  </si>
  <si>
    <t>Q88P67</t>
  </si>
  <si>
    <t>tr|Q88P67|Q88P67_PSEPK Glycine cleavage system T protein OS=Pseudomonas putida (strain ATCC 47054 / DSM 6125 / CFBP 8728 / NCIMB 11950 / KT2440) OX=160488 GN=gcvT-I PE=3 SV=1</t>
  </si>
  <si>
    <t>Q88DB8</t>
  </si>
  <si>
    <t>tr|Q88DB8|Q88DB8_PSEPK O-phosphoserine phosphohydrolase OS=Pseudomonas putida (strain ATCC 47054 / DSM 6125 / CFBP 8728 / NCIMB 11950 / KT2440) OX=160488 GN=serB PE=3 SV=1</t>
  </si>
  <si>
    <t>Q88RK3</t>
  </si>
  <si>
    <t>tr|Q88RK3|Q88RK3_PSEPK Cytochrome c4 OS=Pseudomonas putida (strain ATCC 47054 / DSM 6125 / CFBP 8728 / NCIMB 11950 / KT2440) OX=160488 GN=cc PE=4 SV=1</t>
  </si>
  <si>
    <t>Q88KI8</t>
  </si>
  <si>
    <t>tr|Q88KI8|Q88KI8_PSEPK Lon protease OS=Pseudomonas putida (strain ATCC 47054 / DSM 6125 / CFBP 8728 / NCIMB 11950 / KT2440) OX=160488 GN=lon-II PE=2 SV=1</t>
  </si>
  <si>
    <t>Q88NM3</t>
  </si>
  <si>
    <t>tr|Q88NM3|Q88NM3_PSEPK Dienelactone hydrolase family protein OS=Pseudomonas putida (strain ATCC 47054 / DSM 6125 / CFBP 8728 / NCIMB 11950 / KT2440) OX=160488 GN=PP_1184 PE=4 SV=1</t>
  </si>
  <si>
    <t>Q88C03</t>
  </si>
  <si>
    <t>tr|Q88C03|Q88C03_PSEPK Copper resistance protein A OS=Pseudomonas putida (strain ATCC 47054 / DSM 6125 / CFBP 8728 / NCIMB 11950 / KT2440) OX=160488 GN=copA-II PE=4 SV=1</t>
  </si>
  <si>
    <t>Q88KZ9</t>
  </si>
  <si>
    <t>tr|Q88KZ9|Q88KZ9_PSEPK DNA topoisomerase 1 OS=Pseudomonas putida (strain ATCC 47054 / DSM 6125 / CFBP 8728 / NCIMB 11950 / KT2440) OX=160488 GN=topA PE=3 SV=1</t>
  </si>
  <si>
    <t>Q88MU8</t>
  </si>
  <si>
    <t>tr|Q88MU8|Q88MU8_PSEPK Homoserine dehydrogenase OS=Pseudomonas putida (strain ATCC 47054 / DSM 6125 / CFBP 8728 / NCIMB 11950 / KT2440) OX=160488 GN=hom PE=3 SV=1</t>
  </si>
  <si>
    <t>Q88RW2</t>
  </si>
  <si>
    <t>tr|Q88RW2|Q88RW2_PSEPK Putative transcriptional regulator OS=Pseudomonas putida (strain ATCC 47054 / DSM 6125 / CFBP 8728 / NCIMB 11950 / KT2440) OX=160488 GN=PP_0017 PE=4 SV=1</t>
  </si>
  <si>
    <t>Q88NY0</t>
  </si>
  <si>
    <t>tr|Q88NY0|Q88NY0_PSEPK Glycerol-3-phosphate dehydrogenase OS=Pseudomonas putida (strain ATCC 47054 / DSM 6125 / CFBP 8728 / NCIMB 11950 / KT2440) OX=160488 GN=glpD PE=3 SV=1</t>
  </si>
  <si>
    <t>Q88LW1</t>
  </si>
  <si>
    <t>tr|Q88LW1|Q88LW1_PSEPK Alcohol dehydrogenase, zinc-containing OS=Pseudomonas putida (strain ATCC 47054 / DSM 6125 / CFBP 8728 / NCIMB 11950 / KT2440) OX=160488 GN=PP_1816 PE=4 SV=1</t>
  </si>
  <si>
    <t>Q88LZ2</t>
  </si>
  <si>
    <t>tr|Q88LZ2|Q88LZ2_PSEPK dTDP-4-dehydrorhamnose reductase OS=Pseudomonas putida (strain ATCC 47054 / DSM 6125 / CFBP 8728 / NCIMB 11950 / KT2440) OX=160488 GN=rfbD PE=3 SV=1</t>
  </si>
  <si>
    <t>Q88NF0</t>
  </si>
  <si>
    <t>tr|Q88NF0|Q88NF0_PSEPK LysR family transcriptional regulator OS=Pseudomonas putida (strain ATCC 47054 / DSM 6125 / CFBP 8728 / NCIMB 11950 / KT2440) OX=160488 GN=PP_1262 PE=3 SV=1</t>
  </si>
  <si>
    <t>Q88DA4</t>
  </si>
  <si>
    <t>tr|Q88DA4|Q88DA4_PSEPK Outer membrane efflux protein OS=Pseudomonas putida (strain ATCC 47054 / DSM 6125 / CFBP 8728 / NCIMB 11950 / KT2440) OX=160488 GN=PP_4923 PE=3 SV=1</t>
  </si>
  <si>
    <t>Q88N87</t>
  </si>
  <si>
    <t>tr|Q88N87|Q88N87_PSEPK Putative lipoprotein OS=Pseudomonas putida (strain ATCC 47054 / DSM 6125 / CFBP 8728 / NCIMB 11950 / KT2440) OX=160488 GN=PP_1325 PE=4 SV=1</t>
  </si>
  <si>
    <t>Q88LY1</t>
  </si>
  <si>
    <t>tr|Q88LY1|Q88LY1_PSEPK Uncharacterized protein OS=Pseudomonas putida (strain ATCC 47054 / DSM 6125 / CFBP 8728 / NCIMB 11950 / KT2440) OX=160488 GN=PP_1795 PE=4 SV=1</t>
  </si>
  <si>
    <t>Q88L55</t>
  </si>
  <si>
    <t>tr|Q88L55|Q88L55_PSEPK Glutamate dehydrogenase OS=Pseudomonas putida (strain ATCC 47054 / DSM 6125 / CFBP 8728 / NCIMB 11950 / KT2440) OX=160488 GN=gdhB PE=4 SV=2</t>
  </si>
  <si>
    <t>Q88F20</t>
  </si>
  <si>
    <t>tr|Q88F20|Q88F20_PSEPK Xanthine dehydrogenase subunit XdhB OS=Pseudomonas putida (strain ATCC 47054 / DSM 6125 / CFBP 8728 / NCIMB 11950 / KT2440) OX=160488 GN=xdhB PE=4 SV=1</t>
  </si>
  <si>
    <t>Q88NX5</t>
  </si>
  <si>
    <t>tr|Q88NX5|Q88NX5_PSEPK Putative ABC transporter, ATP-binding protein OS=Pseudomonas putida (strain ATCC 47054 / DSM 6125 / CFBP 8728 / NCIMB 11950 / KT2440) OX=160488 GN=PP_1078 PE=4 SV=1</t>
  </si>
  <si>
    <t>Q88IS1</t>
  </si>
  <si>
    <t>tr|Q88IS1|Q88IS1_PSEPK Saccharopine dehydrogenase OS=Pseudomonas putida (strain ATCC 47054 / DSM 6125 / CFBP 8728 / NCIMB 11950 / KT2440) OX=160488 GN=PP_2928 PE=4 SV=1</t>
  </si>
  <si>
    <t>Q88PW0</t>
  </si>
  <si>
    <t>tr|Q88PW0|Q88PW0_PSEPK Uncharacterized protein OS=Pseudomonas putida (strain ATCC 47054 / DSM 6125 / CFBP 8728 / NCIMB 11950 / KT2440) OX=160488 GN=PP_0738 PE=4 SV=1</t>
  </si>
  <si>
    <t>Q88DT9</t>
  </si>
  <si>
    <t>tr|Q88DT9|Q88DT9_PSEPK Ferric uptake regulation protein OS=Pseudomonas putida (strain ATCC 47054 / DSM 6125 / CFBP 8728 / NCIMB 11950 / KT2440) OX=160488 GN=fur PE=3 SV=1</t>
  </si>
  <si>
    <t>Q88GI1</t>
  </si>
  <si>
    <t>tr|Q88GI1|Q88GI1_PSEPK Glutathione S-transferase family protein OS=Pseudomonas putida (strain ATCC 47054 / DSM 6125 / CFBP 8728 / NCIMB 11950 / KT2440) OX=160488 GN=PP_3742 PE=3 SV=1</t>
  </si>
  <si>
    <t>Q88FS0</t>
  </si>
  <si>
    <t>tr|Q88FS0|Q88FS0_PSEPK Phosphatase NudJ OS=Pseudomonas putida (strain ATCC 47054 / DSM 6125 / CFBP 8728 / NCIMB 11950 / KT2440) OX=160488 GN=nudJ PE=3 SV=1</t>
  </si>
  <si>
    <t>Q88L46</t>
  </si>
  <si>
    <t>tr|Q88L46|Q88L46_PSEPK Outer membrane porin F OS=Pseudomonas putida (strain ATCC 47054 / DSM 6125 / CFBP 8728 / NCIMB 11950 / KT2440) OX=160488 GN=oprF PE=3 SV=1</t>
  </si>
  <si>
    <t>Q88DB0</t>
  </si>
  <si>
    <t>tr|Q88DB0|Q88DB0_PSEPK 3,5-cyclic adenosine monophosphate phosphodiesterase CpdA OS=Pseudomonas putida (strain ATCC 47054 / DSM 6125 / CFBP 8728 / NCIMB 11950 / KT2440) OX=160488 GN=cpdA PE=3 SV=1</t>
  </si>
  <si>
    <t>Q88N72;O52470</t>
  </si>
  <si>
    <t>tr|Q88N72|Q88N72_PSEPK Cell division protein FtsA OS=Pseudomonas putida (strain ATCC 47054 / DSM 6125 / CFBP 8728 / NCIMB 11950 / KT2440) OX=160488 GN=ftsA PE=3 SV=2;tr|O52470|O52470_PSEPU Cell division protein FtsA OS=Pseudomonas putida OX=303 GN=ftsA PE=</t>
  </si>
  <si>
    <t>Q88BZ1</t>
  </si>
  <si>
    <t>tr|Q88BZ1|Q88BZ1_PSEPK Uncharacterized protein OS=Pseudomonas putida (strain ATCC 47054 / DSM 6125 / CFBP 8728 / NCIMB 11950 / KT2440) OX=160488 GN=PP_5392 PE=4 SV=2</t>
  </si>
  <si>
    <t>Q88DA7</t>
  </si>
  <si>
    <t>tr|Q88DA7|Q88DA7_PSEPK Putative Lipoprotein OS=Pseudomonas putida (strain ATCC 47054 / DSM 6125 / CFBP 8728 / NCIMB 11950 / KT2440) OX=160488 GN=PP_4920 PE=4 SV=1</t>
  </si>
  <si>
    <t>Q88LY8</t>
  </si>
  <si>
    <t>tr|Q88LY8|Q88LY8_PSEPK Uncharacterized protein OS=Pseudomonas putida (strain ATCC 47054 / DSM 6125 / CFBP 8728 / NCIMB 11950 / KT2440) OX=160488 GN=PP_1788 PE=4 SV=1</t>
  </si>
  <si>
    <t>Q88CX6</t>
  </si>
  <si>
    <t>tr|Q88CX6|Q88CX6_PSEPK Glutaredoxin OS=Pseudomonas putida (strain ATCC 47054 / DSM 6125 / CFBP 8728 / NCIMB 11950 / KT2440) OX=160488 GN=grxC PE=3 SV=1</t>
  </si>
  <si>
    <t>Q88QJ7</t>
  </si>
  <si>
    <t>tr|Q88QJ7|Q88QJ7_PSEPK Selenocysteyl-tRNA-specific translation elongation factor OS=Pseudomonas putida (strain ATCC 47054 / DSM 6125 / CFBP 8728 / NCIMB 11950 / KT2440) OX=160488 GN=selB PE=4 SV=1</t>
  </si>
  <si>
    <t>Q88NZ7</t>
  </si>
  <si>
    <t>tr|Q88NZ7|Q88NZ7_PSEPK Putative Iron-chelator utilization protein OS=Pseudomonas putida (strain ATCC 47054 / DSM 6125 / CFBP 8728 / NCIMB 11950 / KT2440) OX=160488 GN=PP_1056 PE=4 SV=1</t>
  </si>
  <si>
    <t>Q88NG4</t>
  </si>
  <si>
    <t>tr|Q88NG4|Q88NG4_PSEPK SH3b domain-containing protein OS=Pseudomonas putida (strain ATCC 47054 / DSM 6125 / CFBP 8728 / NCIMB 11950 / KT2440) OX=160488 GN=PP_1245 PE=4 SV=1</t>
  </si>
  <si>
    <t>Q88PE1</t>
  </si>
  <si>
    <t>tr|Q88PE1|Q88PE1_PSEPK Peptidase_M75 domain-containing protein OS=Pseudomonas putida (strain ATCC 47054 / DSM 6125 / CFBP 8728 / NCIMB 11950 / KT2440) OX=160488 GN=PP_0909 PE=4 SV=1</t>
  </si>
  <si>
    <t>Q88P92</t>
  </si>
  <si>
    <t>tr|Q88P92|Q88P92_PSEPK Phospholipid ABC transporter binding protein OS=Pseudomonas putida (strain ATCC 47054 / DSM 6125 / CFBP 8728 / NCIMB 11950 / KT2440) OX=160488 GN=mlaD PE=4 SV=1</t>
  </si>
  <si>
    <t>Q88PF9</t>
  </si>
  <si>
    <t>tr|Q88PF9|Q88PF9_PSEPK YceI domain-containing protein OS=Pseudomonas putida (strain ATCC 47054 / DSM 6125 / CFBP 8728 / NCIMB 11950 / KT2440) OX=160488 GN=PP_0891 PE=4 SV=1</t>
  </si>
  <si>
    <t>Q88P38</t>
  </si>
  <si>
    <t>tr|Q88P38|Q88P38_PSEPK Mannose/glucose ABC transporter, glucose-binding periplasmic protein OS=Pseudomonas putida (strain ATCC 47054 / DSM 6125 / CFBP 8728 / NCIMB 11950 / KT2440) OX=160488 GN=gtsA PE=4 SV=1</t>
  </si>
  <si>
    <t>Q88CQ4</t>
  </si>
  <si>
    <t>tr|Q88CQ4|Q88CQ4_PSEPK HDOD domain-containing protein OS=Pseudomonas putida (strain ATCC 47054 / DSM 6125 / CFBP 8728 / NCIMB 11950 / KT2440) OX=160488 GN=PP_5126 PE=4 SV=2</t>
  </si>
  <si>
    <t>Q88DJ1</t>
  </si>
  <si>
    <t>tr|Q88DJ1|Q88DJ1_PSEPK SPFH domain/Band 7 family protein OS=Pseudomonas putida (strain ATCC 47054 / DSM 6125 / CFBP 8728 / NCIMB 11950 / KT2440) OX=160488 GN=PP_4834 PE=4 SV=1</t>
  </si>
  <si>
    <t>Q88LM4</t>
  </si>
  <si>
    <t>tr|Q88LM4|Q88LM4_PSEPK Ribonuclease E OS=Pseudomonas putida (strain ATCC 47054 / DSM 6125 / CFBP 8728 / NCIMB 11950 / KT2440) OX=160488 GN=rne PE=3 SV=1</t>
  </si>
  <si>
    <t>Q88FA4</t>
  </si>
  <si>
    <t>tr|Q88FA4|Q88FA4_PSEPK Citrate synthase OS=Pseudomonas putida (strain ATCC 47054 / DSM 6125 / CFBP 8728 / NCIMB 11950 / KT2440) OX=160488 GN=gltA PE=3 SV=1</t>
  </si>
  <si>
    <t>Q88LZ1</t>
  </si>
  <si>
    <t>tr|Q88LZ1|Q88LZ1_PSEPK dTDP-glucose 4,6-dehydratase OS=Pseudomonas putida (strain ATCC 47054 / DSM 6125 / CFBP 8728 / NCIMB 11950 / KT2440) OX=160488 GN=rffG PE=3 SV=1</t>
  </si>
  <si>
    <t>Q88KQ7</t>
  </si>
  <si>
    <t>tr|Q88KQ7|Q88KQ7_PSEPK Hydrolase, isochorismatase family OS=Pseudomonas putida (strain ATCC 47054 / DSM 6125 / CFBP 8728 / NCIMB 11950 / KT2440) OX=160488 GN=PP_2233 PE=4 SV=1</t>
  </si>
  <si>
    <t>A0A140FWS3</t>
  </si>
  <si>
    <t>tr|A0A140FWS3|A0A140FWS3_PSEPK Adenosylhomocysteinase OS=Pseudomonas putida (strain ATCC 47054 / DSM 6125 / CFBP 8728 / NCIMB 11950 / KT2440) OX=160488 GN=ahcY PE=3 SV=1</t>
  </si>
  <si>
    <t>A0A140FWJ5</t>
  </si>
  <si>
    <t>tr|A0A140FWJ5|A0A140FWJ5_PSEPK Uncharacterized protein OS=Pseudomonas putida (strain ATCC 47054 / DSM 6125 / CFBP 8728 / NCIMB 11950 / KT2440) OX=160488 GN=PP_5643 PE=4 SV=1</t>
  </si>
  <si>
    <t>Q88P19</t>
  </si>
  <si>
    <t>tr|Q88P19|Q88P19_PSEPK Multicopper oxidase OS=Pseudomonas putida (strain ATCC 47054 / DSM 6125 / CFBP 8728 / NCIMB 11950 / KT2440) OX=160488 GN=cumA PE=4 SV=1</t>
  </si>
  <si>
    <t>Q88GL8</t>
  </si>
  <si>
    <t>tr|Q88GL8|Q88GL8_PSEPK Uncharacterized protein OS=Pseudomonas putida (strain ATCC 47054 / DSM 6125 / CFBP 8728 / NCIMB 11950 / KT2440) OX=160488 GN=PP_3703 PE=4 SV=1</t>
  </si>
  <si>
    <t>Q88FR5</t>
  </si>
  <si>
    <t>tr|Q88FR5|Q88FR5_PSEPK Acetyltransferase, GNAT family OS=Pseudomonas putida (strain ATCC 47054 / DSM 6125 / CFBP 8728 / NCIMB 11950 / KT2440) OX=160488 GN=PP_4018 PE=4 SV=1</t>
  </si>
  <si>
    <t>A0A140FWP7</t>
  </si>
  <si>
    <t>tr|A0A140FWP7|A0A140FWP7_PSEPK Pseudouridine synthase OS=Pseudomonas putida (strain ATCC 47054 / DSM 6125 / CFBP 8728 / NCIMB 11950 / KT2440) OX=160488 GN=rluB PE=3 SV=1</t>
  </si>
  <si>
    <t>Q88RK0</t>
  </si>
  <si>
    <t>tr|Q88RK0|Q88RK0_PSEPK GGDEF domain protein OS=Pseudomonas putida (strain ATCC 47054 / DSM 6125 / CFBP 8728 / NCIMB 11950 / KT2440) OX=160488 GN=PP_0129 PE=4 SV=1</t>
  </si>
  <si>
    <t>Q88DI9</t>
  </si>
  <si>
    <t>tr|Q88DI9|Q88DI9_PSEPK Uncharacterized protein OS=Pseudomonas putida (strain ATCC 47054 / DSM 6125 / CFBP 8728 / NCIMB 11950 / KT2440) OX=160488 GN=PP_4836 PE=4 SV=1</t>
  </si>
  <si>
    <t>Q88D62</t>
  </si>
  <si>
    <t>tr|Q88D62|Q88D62_PSEPK Transketolase OS=Pseudomonas putida (strain ATCC 47054 / DSM 6125 / CFBP 8728 / NCIMB 11950 / KT2440) OX=160488 GN=tktA PE=3 SV=1</t>
  </si>
  <si>
    <t>Q88GM2</t>
  </si>
  <si>
    <t>tr|Q88GM2|Q88GM2_PSEPK Uncharacterized protein OS=Pseudomonas putida (strain ATCC 47054 / DSM 6125 / CFBP 8728 / NCIMB 11950 / KT2440) OX=160488 GN=PP_3699 PE=4 SV=1</t>
  </si>
  <si>
    <t>Q88LG1</t>
  </si>
  <si>
    <t>tr|Q88LG1|Q88LG1_PSEPK Aminotransferase OS=Pseudomonas putida (strain ATCC 47054 / DSM 6125 / CFBP 8728 / NCIMB 11950 / KT2440) OX=160488 GN=tyrB PE=3 SV=1</t>
  </si>
  <si>
    <t>Q88NV5</t>
  </si>
  <si>
    <t>tr|Q88NV5|Q88NV5_PSEPK Cold shock protein CapB OS=Pseudomonas putida (strain ATCC 47054 / DSM 6125 / CFBP 8728 / NCIMB 11950 / KT2440) OX=160488 GN=capB PE=4 SV=1</t>
  </si>
  <si>
    <t>Q88FA1</t>
  </si>
  <si>
    <t>tr|Q88FA1|Q88FA1_PSEPK Transcriptional regulator, GntR family OS=Pseudomonas putida (strain ATCC 47054 / DSM 6125 / CFBP 8728 / NCIMB 11950 / KT2440) OX=160488 GN=PP_4197 PE=3 SV=1</t>
  </si>
  <si>
    <t>Q88E48</t>
  </si>
  <si>
    <t>tr|Q88E48|Q88E48_PSEPK Fumarylacetoacetase OS=Pseudomonas putida (strain ATCC 47054 / DSM 6125 / CFBP 8728 / NCIMB 11950 / KT2440) OX=160488 GN=hmgB PE=4 SV=1</t>
  </si>
  <si>
    <t>Q88GE7</t>
  </si>
  <si>
    <t>tr|Q88GE7|Q88GE7_PSEPK Methyltranfer_dom domain-containing protein OS=Pseudomonas putida (strain ATCC 47054 / DSM 6125 / CFBP 8728 / NCIMB 11950 / KT2440) OX=160488 GN=PP_3777 PE=4 SV=1</t>
  </si>
  <si>
    <t>Q88Q41</t>
  </si>
  <si>
    <t>tr|Q88Q41|Q88Q41_PSEPK Putative Amino acid ABC transporter, periplasmic amino acid-binding protein OS=Pseudomonas putida (strain ATCC 47054 / DSM 6125 / CFBP 8728 / NCIMB 11950 / KT2440) OX=160488 GN=PP_0657 PE=3 SV=1</t>
  </si>
  <si>
    <t>Q88GE6</t>
  </si>
  <si>
    <t>tr|Q88GE6|Q88GE6_PSEPK Pyrroline-5-carboxylate reductase OS=Pseudomonas putida (strain ATCC 47054 / DSM 6125 / CFBP 8728 / NCIMB 11950 / KT2440) OX=160488 GN=proC PE=3 SV=1</t>
  </si>
  <si>
    <t>Q88GE9</t>
  </si>
  <si>
    <t>tr|Q88GE9|Q88GE9_PSEPK Putative sarcosine oxidase OS=Pseudomonas putida (strain ATCC 47054 / DSM 6125 / CFBP 8728 / NCIMB 11950 / KT2440) OX=160488 GN=PP_3775 PE=4 SV=1</t>
  </si>
  <si>
    <t>Q88BZ3</t>
  </si>
  <si>
    <t>tr|Q88BZ3|Q88BZ3_PSEPK Uncharacterized protein OS=Pseudomonas putida (strain ATCC 47054 / DSM 6125 / CFBP 8728 / NCIMB 11950 / KT2440) OX=160488 GN=PP_5390 PE=4 SV=1</t>
  </si>
  <si>
    <t>Q88RE2</t>
  </si>
  <si>
    <t>tr|Q88RE2|Q88RE2_PSEPK Putative heme biosynthesis protein OS=Pseudomonas putida (strain ATCC 47054 / DSM 6125 / CFBP 8728 / NCIMB 11950 / KT2440) OX=160488 GN=PP_0189 PE=4 SV=1</t>
  </si>
  <si>
    <t>Q88P39</t>
  </si>
  <si>
    <t>tr|Q88P39|Q88P39_PSEPK Aldose-ketose isomerase OS=Pseudomonas putida (strain ATCC 47054 / DSM 6125 / CFBP 8728 / NCIMB 11950 / KT2440) OX=160488 GN=yihS PE=4 SV=1</t>
  </si>
  <si>
    <t>Q88LF1</t>
  </si>
  <si>
    <t>tr|Q88LF1|Q88LF1_PSEPK Small heat shock protein IbpA OS=Pseudomonas putida (strain ATCC 47054 / DSM 6125 / CFBP 8728 / NCIMB 11950 / KT2440) OX=160488 GN=ibpA PE=3 SV=1</t>
  </si>
  <si>
    <t>Q88RP1</t>
  </si>
  <si>
    <t>tr|Q88RP1|Q88RP1_PSEPK Putative alkanal monooxygenase OS=Pseudomonas putida (strain ATCC 47054 / DSM 6125 / CFBP 8728 / NCIMB 11950 / KT2440) OX=160488 GN=PP_0088 PE=4 SV=1</t>
  </si>
  <si>
    <t>Q88CI2</t>
  </si>
  <si>
    <t>tr|Q88CI2|Q88CI2_PSEPK 2-octaprenyl-6-methoxyphenyl hydroxylase OS=Pseudomonas putida (strain ATCC 47054 / DSM 6125 / CFBP 8728 / NCIMB 11950 / KT2440) OX=160488 GN=ubiH PE=3 SV=1</t>
  </si>
  <si>
    <t>Q88MW0</t>
  </si>
  <si>
    <t>tr|Q88MW0|Q88MW0_PSEPK Putative inner membrane metabolite transport protein YhjE OS=Pseudomonas putida (strain ATCC 47054 / DSM 6125 / CFBP 8728 / NCIMB 11950 / KT2440) OX=160488 GN=yhjE PE=4 SV=1</t>
  </si>
  <si>
    <t>Q88FC3</t>
  </si>
  <si>
    <t>tr|Q88FC3|Q88FC3_PSEPK 3-oxoacyl-[acyl-carrier-protein] synthase 1 OS=Pseudomonas putida (strain ATCC 47054 / DSM 6125 / CFBP 8728 / NCIMB 11950 / KT2440) OX=160488 GN=fabB PE=3 SV=1</t>
  </si>
  <si>
    <t>Q88H54</t>
  </si>
  <si>
    <t>tr|Q88H54|Q88H54_PSEPK Branched-chain-amino-acid aminotransferase OS=Pseudomonas putida (strain ATCC 47054 / DSM 6125 / CFBP 8728 / NCIMB 11950 / KT2440) OX=160488 GN=ilvE PE=3 SV=1</t>
  </si>
  <si>
    <t>Q88CI4</t>
  </si>
  <si>
    <t>tr|Q88CI4|Q88CI4_PSEPK Putative oxidoreductase involved in anerobic synthesis of ubiquinone, FAD/NAD(P)-binding domain OS=Pseudomonas putida (strain ATCC 47054 / DSM 6125 / CFBP 8728 / NCIMB 11950 / KT2440) OX=160488 GN=visC PE=3 SV=1</t>
  </si>
  <si>
    <t>Q88MW4</t>
  </si>
  <si>
    <t>tr|Q88MW4|Q88MW4_PSEPK Uncharacterized protein OS=Pseudomonas putida (strain ATCC 47054 / DSM 6125 / CFBP 8728 / NCIMB 11950 / KT2440) OX=160488 GN=PP_1454 PE=4 SV=1</t>
  </si>
  <si>
    <t>Q88LZ4</t>
  </si>
  <si>
    <t>tr|Q88LZ4|Q88LZ4_PSEPK dTDP-4-dehydrorhamnose 3,5-epimerase OS=Pseudomonas putida (strain ATCC 47054 / DSM 6125 / CFBP 8728 / NCIMB 11950 / KT2440) OX=160488 GN=rfbC PE=3 SV=1</t>
  </si>
  <si>
    <t>Q88KS4</t>
  </si>
  <si>
    <t>tr|Q88KS4|Q88KS4_PSEPK Acetyl-CoA acetyltransferase OS=Pseudomonas putida (strain ATCC 47054 / DSM 6125 / CFBP 8728 / NCIMB 11950 / KT2440) OX=160488 GN=PP_2215 PE=3 SV=1</t>
  </si>
  <si>
    <t>Q88LY4</t>
  </si>
  <si>
    <t>tr|Q88LY4|Q88LY4_PSEPK Glycosyl transferase, group 2 family protein OS=Pseudomonas putida (strain ATCC 47054 / DSM 6125 / CFBP 8728 / NCIMB 11950 / KT2440) OX=160488 GN=PP_1792 PE=4 SV=1</t>
  </si>
  <si>
    <t>Q88N99</t>
  </si>
  <si>
    <t>tr|Q88N99|Q88N99_PSEPK Transcriptional regulator, AraC family OS=Pseudomonas putida (strain ATCC 47054 / DSM 6125 / CFBP 8728 / NCIMB 11950 / KT2440) OX=160488 GN=PP_1313 PE=4 SV=1</t>
  </si>
  <si>
    <t>Q88PL2</t>
  </si>
  <si>
    <t>tr|Q88PL2|Q88PL2_PSEPK Inositol-1-monophosphatase OS=Pseudomonas putida (strain ATCC 47054 / DSM 6125 / CFBP 8728 / NCIMB 11950 / KT2440) OX=160488 GN=suhB PE=3 SV=1</t>
  </si>
  <si>
    <t>Q88FT5</t>
  </si>
  <si>
    <t>tr|Q88FT5|Q88FT5_PSEPK Putative Glycosyl transferase OS=Pseudomonas putida (strain ATCC 47054 / DSM 6125 / CFBP 8728 / NCIMB 11950 / KT2440) OX=160488 GN=PP_3997 PE=4 SV=1</t>
  </si>
  <si>
    <t>Q88MB1</t>
  </si>
  <si>
    <t>tr|Q88MB1|Q88MB1_PSEPK Uncharacterized protein OS=Pseudomonas putida (strain ATCC 47054 / DSM 6125 / CFBP 8728 / NCIMB 11950 / KT2440) OX=160488 GN=PP_1663 PE=4 SV=1</t>
  </si>
  <si>
    <t>Q88NX2</t>
  </si>
  <si>
    <t>tr|Q88NX2|Q88NX2_PSEPK Glutaredoxin OS=Pseudomonas putida (strain ATCC 47054 / DSM 6125 / CFBP 8728 / NCIMB 11950 / KT2440) OX=160488 GN=grxD PE=3 SV=1</t>
  </si>
  <si>
    <t>Q88PS5</t>
  </si>
  <si>
    <t>tr|Q88PS5|Q88PS5_PSEPK OmpA/MotB domain-containing protein OS=Pseudomonas putida (strain ATCC 47054 / DSM 6125 / CFBP 8728 / NCIMB 11950 / KT2440) OX=160488 GN=yiaD PE=4 SV=1</t>
  </si>
  <si>
    <t>Q88M42</t>
  </si>
  <si>
    <t>tr|Q88M42|Q88M42_PSEPK Cell division inhibitor MinD OS=Pseudomonas putida (strain ATCC 47054 / DSM 6125 / CFBP 8728 / NCIMB 11950 / KT2440) OX=160488 GN=minD PE=3 SV=1</t>
  </si>
  <si>
    <t>Q88D83</t>
  </si>
  <si>
    <t>tr|Q88D83|Q88D83_PSEPK Carbamoyltransferase OS=Pseudomonas putida (strain ATCC 47054 / DSM 6125 / CFBP 8728 / NCIMB 11950 / KT2440) OX=160488 GN=PP_4944 PE=3 SV=1</t>
  </si>
  <si>
    <t>Q88DT8</t>
  </si>
  <si>
    <t>tr|Q88DT8|Q88DT8_PSEPK Outer membrane protein assembly factor BamE OS=Pseudomonas putida (strain ATCC 47054 / DSM 6125 / CFBP 8728 / NCIMB 11950 / KT2440) OX=160488 GN=bamE PE=3 SV=1</t>
  </si>
  <si>
    <t>Q88GW9</t>
  </si>
  <si>
    <t>tr|Q88GW9|Q88GW9_PSEPK Peptidase C26 OS=Pseudomonas putida (strain ATCC 47054 / DSM 6125 / CFBP 8728 / NCIMB 11950 / KT2440) OX=160488 GN=PP_3598 PE=4 SV=1</t>
  </si>
  <si>
    <t>Q88NU3</t>
  </si>
  <si>
    <t>tr|Q88NU3|Q88NU3_PSEPK Putative Synthetase OS=Pseudomonas putida (strain ATCC 47054 / DSM 6125 / CFBP 8728 / NCIMB 11950 / KT2440) OX=160488 GN=PP_1111 PE=4 SV=1</t>
  </si>
  <si>
    <t>Q88KG3</t>
  </si>
  <si>
    <t>tr|Q88KG3|Q88KG3_PSEPK Transcriptional dual regulator / CysB-O-acetyl-L-serine OS=Pseudomonas putida (strain ATCC 47054 / DSM 6125 / CFBP 8728 / NCIMB 11950 / KT2440) OX=160488 GN=cysB PE=3 SV=1</t>
  </si>
  <si>
    <t>Q88DC8</t>
  </si>
  <si>
    <t>tr|Q88DC8|Q88DC8_PSEPK ADP-dependent (S)-NAD(P)H-hydrate dehydratase OS=Pseudomonas putida (strain ATCC 47054 / DSM 6125 / CFBP 8728 / NCIMB 11950 / KT2440) OX=160488 GN=nnrD PE=3 SV=1</t>
  </si>
  <si>
    <t>Q88KF9</t>
  </si>
  <si>
    <t>tr|Q88KF9|Q88KF9_PSEPK Uncharacterized protein OS=Pseudomonas putida (strain ATCC 47054 / DSM 6125 / CFBP 8728 / NCIMB 11950 / KT2440) OX=160488 GN=PP_2331 PE=4 SV=1</t>
  </si>
  <si>
    <t>Q88D84</t>
  </si>
  <si>
    <t>tr|Q88D84|Q88D84_PSEPK Putative Glycosyl transferase OS=Pseudomonas putida (strain ATCC 47054 / DSM 6125 / CFBP 8728 / NCIMB 11950 / KT2440) OX=160488 GN=PP_4943 PE=4 SV=1</t>
  </si>
  <si>
    <t>Q88LR1</t>
  </si>
  <si>
    <t>tr|Q88LR1|Q88LR1_PSEPK ATP-dependent RNA helicase DeaD OS=Pseudomonas putida (strain ATCC 47054 / DSM 6125 / CFBP 8728 / NCIMB 11950 / KT2440) OX=160488 GN=deaD PE=3 SV=1</t>
  </si>
  <si>
    <t>A0A140FWS4</t>
  </si>
  <si>
    <t>tr|A0A140FWS4|A0A140FWS4_PSEPK Probable protein kinase UbiB OS=Pseudomonas putida (strain ATCC 47054 / DSM 6125 / CFBP 8728 / NCIMB 11950 / KT2440) OX=160488 GN=ubiB PE=3 SV=1</t>
  </si>
  <si>
    <t>Q88C98</t>
  </si>
  <si>
    <t>tr|Q88C98|Q88C98_PSEPK Periplasmic dipeptide transport protein OS=Pseudomonas putida (strain ATCC 47054 / DSM 6125 / CFBP 8728 / NCIMB 11950 / KT2440) OX=160488 GN=dppA-IV PE=3 SV=1</t>
  </si>
  <si>
    <t>Q88ES5</t>
  </si>
  <si>
    <t>tr|Q88ES5|Q88ES5_PSEPK Flagellin OS=Pseudomonas putida (strain ATCC 47054 / DSM 6125 / CFBP 8728 / NCIMB 11950 / KT2440) OX=160488 GN=fliC PE=3 SV=1</t>
  </si>
  <si>
    <t>Q88CD2</t>
  </si>
  <si>
    <t>tr|Q88CD2|Q88CD2_PSEPK Transcriptional regulator, LysR family OS=Pseudomonas putida (strain ATCC 47054 / DSM 6125 / CFBP 8728 / NCIMB 11950 / KT2440) OX=160488 GN=PP_5249 PE=3 SV=1</t>
  </si>
  <si>
    <t>Q88FQ1</t>
  </si>
  <si>
    <t>tr|Q88FQ1|Q88FQ1_PSEPK NADP-dependent dihydropyrimidine dehydrogenase subunit OS=Pseudomonas putida (strain ATCC 47054 / DSM 6125 / CFBP 8728 / NCIMB 11950 / KT2440) OX=160488 GN=pydX PE=4 SV=1</t>
  </si>
  <si>
    <t>Q88CU5</t>
  </si>
  <si>
    <t>tr|Q88CU5|Q88CU5_PSEPK Malic enzyme B OS=Pseudomonas putida (strain ATCC 47054 / DSM 6125 / CFBP 8728 / NCIMB 11950 / KT2440) OX=160488 GN=maeB PE=3 SV=1</t>
  </si>
  <si>
    <t>Q88D44</t>
  </si>
  <si>
    <t>tr|Q88D44|Q88D44_PSEPK Adenosylmethionine-8-amino-7-oxononanoate aminotransferase OS=Pseudomonas putida (strain ATCC 47054 / DSM 6125 / CFBP 8728 / NCIMB 11950 / KT2440) OX=160488 GN=bioA PE=3 SV=1</t>
  </si>
  <si>
    <t>Q88RD8</t>
  </si>
  <si>
    <t>tr|Q88RD8|Q88RD8_PSEPK Transcriptional regulatory protein AlgP OS=Pseudomonas putida (strain ATCC 47054 / DSM 6125 / CFBP 8728 / NCIMB 11950 / KT2440) OX=160488 GN=algP PE=4 SV=1</t>
  </si>
  <si>
    <t>Q88LV5</t>
  </si>
  <si>
    <t>tr|Q88LV5|Q88LV5_PSEPK Glutaredoxin domain-containing protein OS=Pseudomonas putida (strain ATCC 47054 / DSM 6125 / CFBP 8728 / NCIMB 11950 / KT2440) OX=160488 GN=PP_1822 PE=4 SV=1</t>
  </si>
  <si>
    <t>Q88KW5</t>
  </si>
  <si>
    <t>tr|Q88KW5|Q88KW5_PSEPK CENP-V/GFA domain-containing protein OS=Pseudomonas putida (strain ATCC 47054 / DSM 6125 / CFBP 8728 / NCIMB 11950 / KT2440) OX=160488 GN=PP_2174 PE=3 SV=1</t>
  </si>
  <si>
    <t>Q88DA8</t>
  </si>
  <si>
    <t>tr|Q88DA8|Q88DA8_PSEPK ADP-ribose diphosphatase OS=Pseudomonas putida (strain ATCC 47054 / DSM 6125 / CFBP 8728 / NCIMB 11950 / KT2440) OX=160488 GN=nudF PE=3 SV=1</t>
  </si>
  <si>
    <t>Q88QH2</t>
  </si>
  <si>
    <t>tr|Q88QH2|Q88QH2_PSEPK PBPb domain-containing protein OS=Pseudomonas putida (strain ATCC 47054 / DSM 6125 / CFBP 8728 / NCIMB 11950 / KT2440) OX=160488 GN=PP_0521 PE=4 SV=1</t>
  </si>
  <si>
    <t>Q88CR2</t>
  </si>
  <si>
    <t>tr|Q88CR2|Q88CR2_PSEPK Putative 3-mercaptopyruvate sulfurtransferase OS=Pseudomonas putida (strain ATCC 47054 / DSM 6125 / CFBP 8728 / NCIMB 11950 / KT2440) OX=160488 GN=sseA PE=4 SV=1</t>
  </si>
  <si>
    <t>Q88IA6</t>
  </si>
  <si>
    <t>tr|Q88IA6|Q88IA6_PSEPK Uncharacterized protein OS=Pseudomonas putida (strain ATCC 47054 / DSM 6125 / CFBP 8728 / NCIMB 11950 / KT2440) OX=160488 GN=PP_3093 PE=4 SV=1</t>
  </si>
  <si>
    <t>Q88GE3</t>
  </si>
  <si>
    <t>tr|Q88GE3|Q88GE3_PSEPK Oxygen-independent Coproporphyrinogen III oxidase family protein OS=Pseudomonas putida (strain ATCC 47054 / DSM 6125 / CFBP 8728 / NCIMB 11950 / KT2440) OX=160488 GN=PP_3781 PE=4 SV=1</t>
  </si>
  <si>
    <t>Q88PI2</t>
  </si>
  <si>
    <t>tr|Q88PI2|Q88PI2_PSEPK ABC transporter ATP-binding subunit OS=Pseudomonas putida (strain ATCC 47054 / DSM 6125 / CFBP 8728 / NCIMB 11950 / KT2440) OX=160488 GN=yehX PE=3 SV=1</t>
  </si>
  <si>
    <t>Q88P33</t>
  </si>
  <si>
    <t>tr|Q88P33|Q88P33_PSEPK Putative glucose-6-phosphate 1-epimerase OS=Pseudomonas putida (strain ATCC 47054 / DSM 6125 / CFBP 8728 / NCIMB 11950 / KT2440) OX=160488 GN=yeaD PE=3 SV=1</t>
  </si>
  <si>
    <t>Q88R10</t>
  </si>
  <si>
    <t>tr|Q88R10|Q88R10_PSEPK Sarcosine oxidase subunit delta OS=Pseudomonas putida (strain ATCC 47054 / DSM 6125 / CFBP 8728 / NCIMB 11950 / KT2440) OX=160488 GN=soxD PE=4 SV=1</t>
  </si>
  <si>
    <t>Q88M06</t>
  </si>
  <si>
    <t>tr|Q88M06|Q88M06_PSEPK Bifunctional chorismate mutase/prephenate dehydratase OS=Pseudomonas putida (strain ATCC 47054 / DSM 6125 / CFBP 8728 / NCIMB 11950 / KT2440) OX=160488 GN=pheA PE=4 SV=1</t>
  </si>
  <si>
    <t>Q88NT2</t>
  </si>
  <si>
    <t>tr|Q88NT2|Q88NT2_PSEPK OmpA family protein OS=Pseudomonas putida (strain ATCC 47054 / DSM 6125 / CFBP 8728 / NCIMB 11950 / KT2440) OX=160488 GN=PP_1122 PE=4 SV=1</t>
  </si>
  <si>
    <t>Q88QT0</t>
  </si>
  <si>
    <t>tr|Q88QT0|Q88QT0_PSEPK Uncharacterized protein OS=Pseudomonas putida (strain ATCC 47054 / DSM 6125 / CFBP 8728 / NCIMB 11950 / KT2440) OX=160488 GN=PP_0408 PE=4 SV=1</t>
  </si>
  <si>
    <t>Q88RK8</t>
  </si>
  <si>
    <t>tr|Q88RK8|Q88RK8_PSEPK Homoserine kinase OS=Pseudomonas putida (strain ATCC 47054 / DSM 6125 / CFBP 8728 / NCIMB 11950 / KT2440) OX=160488 GN=thrB PE=3 SV=1</t>
  </si>
  <si>
    <t>Q88CS5</t>
  </si>
  <si>
    <t>tr|Q88CS5|Q88CS5_PSEPK Sulfur carrier protein ThiS OS=Pseudomonas putida (strain ATCC 47054 / DSM 6125 / CFBP 8728 / NCIMB 11950 / KT2440) OX=160488 GN=PP_5105 PE=4 SV=1</t>
  </si>
  <si>
    <t>Q88P78;Q7BEQ6</t>
  </si>
  <si>
    <t>tr|Q88P78|Q88P78_PSEPK Putative DNA-binding protein HU, form N OS=Pseudomonas putida (strain ATCC 47054 / DSM 6125 / CFBP 8728 / NCIMB 11950 / KT2440) OX=160488 GN=hupN PE=3 SV=1;tr|Q7BEQ6|Q7BEQ6_PSEPU DNA-binding protein HRm OS=Pseudomonas putida OX=303 G</t>
  </si>
  <si>
    <t>Q88GE1</t>
  </si>
  <si>
    <t>tr|Q88GE1|Q88GE1_PSEPK Syringomycin biosynthesis enzyme 2 OS=Pseudomonas putida (strain ATCC 47054 / DSM 6125 / CFBP 8728 / NCIMB 11950 / KT2440) OX=160488 GN=syrB PE=4 SV=1</t>
  </si>
  <si>
    <t>Q88GD8</t>
  </si>
  <si>
    <t>tr|Q88GD8|Q88GD8_PSEPK Aminotransferase OS=Pseudomonas putida (strain ATCC 47054 / DSM 6125 / CFBP 8728 / NCIMB 11950 / KT2440) OX=160488 GN=aspC PE=4 SV=1</t>
  </si>
  <si>
    <t>Q88DG9</t>
  </si>
  <si>
    <t>tr|Q88DG9|Q88DG9_PSEPK Ferritin, Dps family protein OS=Pseudomonas putida (strain ATCC 47054 / DSM 6125 / CFBP 8728 / NCIMB 11950 / KT2440) OX=160488 GN=PP_4856 PE=3 SV=1</t>
  </si>
  <si>
    <t>Q88K88</t>
  </si>
  <si>
    <t>tr|Q88K88|Q88K88_PSEPK Chemotaxis protein CheY OS=Pseudomonas putida (strain ATCC 47054 / DSM 6125 / CFBP 8728 / NCIMB 11950 / KT2440) OX=160488 GN=PP_2403 PE=4 SV=1</t>
  </si>
  <si>
    <t>Q88GE0</t>
  </si>
  <si>
    <t>tr|Q88GE0|Q88GE0_PSEPK Uncharacterized protein OS=Pseudomonas putida (strain ATCC 47054 / DSM 6125 / CFBP 8728 / NCIMB 11950 / KT2440) OX=160488 GN=PP_3784 PE=4 SV=1</t>
  </si>
  <si>
    <t>Q88KX8</t>
  </si>
  <si>
    <t>tr|Q88KX8|Q88KX8_PSEPK Uncharacterized protein OS=Pseudomonas putida (strain ATCC 47054 / DSM 6125 / CFBP 8728 / NCIMB 11950 / KT2440) OX=160488 GN=PP_2161 PE=4 SV=1</t>
  </si>
  <si>
    <t>Q88DK4</t>
  </si>
  <si>
    <t>tr|Q88DK4|Q88DK4_PSEPK Putative Fis-like DNA-binding protein OS=Pseudomonas putida (strain ATCC 47054 / DSM 6125 / CFBP 8728 / NCIMB 11950 / KT2440) OX=160488 GN=PP_4821 PE=3 SV=1</t>
  </si>
  <si>
    <t>Q88LB9</t>
  </si>
  <si>
    <t>tr|Q88LB9|Q88LB9_PSEPK Uncharacterized protein OS=Pseudomonas putida (strain ATCC 47054 / DSM 6125 / CFBP 8728 / NCIMB 11950 / KT2440) OX=160488 GN=PP_2016 PE=4 SV=1</t>
  </si>
  <si>
    <t>Q88KD9</t>
  </si>
  <si>
    <t>tr|Q88KD9|Q88KD9_PSEPK Propionyl-CoA synthetase OS=Pseudomonas putida (strain ATCC 47054 / DSM 6125 / CFBP 8728 / NCIMB 11950 / KT2440) OX=160488 GN=prpE PE=3 SV=1</t>
  </si>
  <si>
    <t>Q88E39</t>
  </si>
  <si>
    <t>tr|Q88E39|Q88E39_PSEPK Sensory box protein OS=Pseudomonas putida (strain ATCC 47054 / DSM 6125 / CFBP 8728 / NCIMB 11950 / KT2440) OX=160488 GN=PP_4629 PE=1 SV=1</t>
  </si>
  <si>
    <t>Q88KZ7</t>
  </si>
  <si>
    <t>tr|Q88KZ7|Q88KZ7_PSEPK Uncharacterized protein OS=Pseudomonas putida (strain ATCC 47054 / DSM 6125 / CFBP 8728 / NCIMB 11950 / KT2440) OX=160488 GN=PP_2141 PE=4 SV=1</t>
  </si>
  <si>
    <t>Q88DI5</t>
  </si>
  <si>
    <t>tr|Q88DI5|Q88DI5_PSEPK D-alanine, beta-alanine, D-serine, glycine permease OS=Pseudomonas putida (strain ATCC 47054 / DSM 6125 / CFBP 8728 / NCIMB 11950 / KT2440) OX=160488 GN=cycA PE=4 SV=1</t>
  </si>
  <si>
    <t>Q88LJ9</t>
  </si>
  <si>
    <t>tr|Q88LJ9|Q88LJ9_PSEPK Uncharacterized protein OS=Pseudomonas putida (strain ATCC 47054 / DSM 6125 / CFBP 8728 / NCIMB 11950 / KT2440) OX=160488 GN=PP_1932 PE=4 SV=2</t>
  </si>
  <si>
    <t>Q88QR0</t>
  </si>
  <si>
    <t>tr|Q88QR0|Q88QR0_PSEPK Aminoacyl-adenylate hydrolase/purine nucleoside phosphoramidase OS=Pseudomonas putida (strain ATCC 47054 / DSM 6125 / CFBP 8728 / NCIMB 11950 / KT2440) OX=160488 GN=hinT PE=4 SV=1</t>
  </si>
  <si>
    <t>Q88MQ4</t>
  </si>
  <si>
    <t>tr|Q88MQ4|Q88MQ4_PSEPK RND membrane fusion protein OS=Pseudomonas putida (strain ATCC 47054 / DSM 6125 / CFBP 8728 / NCIMB 11950 / KT2440) OX=160488 GN=PP_1516 PE=3 SV=1</t>
  </si>
  <si>
    <t>Q88KR2</t>
  </si>
  <si>
    <t>tr|Q88KR2|Q88KR2_PSEPK Putative K(+)/H(+) antiporter subunit D OS=Pseudomonas putida (strain ATCC 47054 / DSM 6125 / CFBP 8728 / NCIMB 11950 / KT2440) OX=160488 GN=mrpD PE=4 SV=1</t>
  </si>
  <si>
    <t>Q88IS0</t>
  </si>
  <si>
    <t>tr|Q88IS0|Q88IS0_PSEPK Carboxynorspermidine/carboxyspermidine decarboxylase OS=Pseudomonas putida (strain ATCC 47054 / DSM 6125 / CFBP 8728 / NCIMB 11950 / KT2440) OX=160488 GN=nspC PE=3 SV=1</t>
  </si>
  <si>
    <t>Q88QS7</t>
  </si>
  <si>
    <t>tr|Q88QS7|Q88QS7_PSEPK Spermidine/putrescine import ATP-binding protein PotA OS=Pseudomonas putida (strain ATCC 47054 / DSM 6125 / CFBP 8728 / NCIMB 11950 / KT2440) OX=160488 GN=potA PE=3 SV=1</t>
  </si>
  <si>
    <t>Q88EQ9</t>
  </si>
  <si>
    <t>tr|Q88EQ9|Q88EQ9_PSEPK Flagella basal body P-ring formation protein FlgA OS=Pseudomonas putida (strain ATCC 47054 / DSM 6125 / CFBP 8728 / NCIMB 11950 / KT2440) OX=160488 GN=flgA PE=3 SV=2</t>
  </si>
  <si>
    <t>Q88FP7</t>
  </si>
  <si>
    <t>tr|Q88FP7|Q88FP7_PSEPK Glucose-6-phosphate 1-dehydrogenase OS=Pseudomonas putida (strain ATCC 47054 / DSM 6125 / CFBP 8728 / NCIMB 11950 / KT2440) OX=160488 GN=zwfB PE=3 SV=1</t>
  </si>
  <si>
    <t>Q88NX1</t>
  </si>
  <si>
    <t>tr|Q88NX1|Q88NX1_PSEPK Bacterioferritin OS=Pseudomonas putida (strain ATCC 47054 / DSM 6125 / CFBP 8728 / NCIMB 11950 / KT2440) OX=160488 GN=bfr-II PE=3 SV=1</t>
  </si>
  <si>
    <t>Q88DZ4</t>
  </si>
  <si>
    <t>tr|Q88DZ4|Q88DZ4_PSEPK RecBCD enzyme subunit RecC OS=Pseudomonas putida (strain ATCC 47054 / DSM 6125 / CFBP 8728 / NCIMB 11950 / KT2440) OX=160488 GN=recC PE=3 SV=1</t>
  </si>
  <si>
    <t>Q51559</t>
  </si>
  <si>
    <t>sp|Q51559|RHLA_PSEAE 3-(3-hydroxydecanoyloxy)decanoate synthase OS=Pseudomonas aeruginosa (strain ATCC 15692 / DSM 22644 / CIP 104116 / JCM 14847 / LMG 12228 / 1C / PRS 101 / PAO1) OX=208964 GN=rhlA PE=1 SV=2</t>
  </si>
  <si>
    <t>Q88PE0</t>
  </si>
  <si>
    <t>tr|Q88PE0|Q88PE0_PSEPK Cytochrome c domain-containing protein OS=Pseudomonas putida (strain ATCC 47054 / DSM 6125 / CFBP 8728 / NCIMB 11950 / KT2440) OX=160488 GN=PP_0910 PE=4 SV=1</t>
  </si>
  <si>
    <t>Q88EB9</t>
  </si>
  <si>
    <t>tr|Q88EB9|Q88EB9_PSEPK Putative Glutamine synthetase OS=Pseudomonas putida (strain ATCC 47054 / DSM 6125 / CFBP 8728 / NCIMB 11950 / KT2440) OX=160488 GN=PP_4547 PE=3 SV=1</t>
  </si>
  <si>
    <t>Q88ET0</t>
  </si>
  <si>
    <t>tr|Q88ET0|Q88ET0_PSEPK Transcriptional regulator FleQ OS=Pseudomonas putida (strain ATCC 47054 / DSM 6125 / CFBP 8728 / NCIMB 11950 / KT2440) OX=160488 GN=fleQ PE=4 SV=1</t>
  </si>
  <si>
    <t>Q88NB6</t>
  </si>
  <si>
    <t>tr|Q88NB6|Q88NB6_PSEPK Carboxylesterase 2 OS=Pseudomonas putida (strain ATCC 47054 / DSM 6125 / CFBP 8728 / NCIMB 11950 / KT2440) OX=160488 GN=estB PE=4 SV=1</t>
  </si>
  <si>
    <t>Q88R01</t>
  </si>
  <si>
    <t>tr|Q88R01|Q88R01_PSEPK Zn_protease domain-containing protein OS=Pseudomonas putida (strain ATCC 47054 / DSM 6125 / CFBP 8728 / NCIMB 11950 / KT2440) OX=160488 GN=PP_0333 PE=4 SV=1</t>
  </si>
  <si>
    <t>Q88LY2</t>
  </si>
  <si>
    <t>tr|Q88LY2|Q88LY2_PSEPK Uncharacterized protein OS=Pseudomonas putida (strain ATCC 47054 / DSM 6125 / CFBP 8728 / NCIMB 11950 / KT2440) OX=160488 GN=PP_1794 PE=4 SV=1</t>
  </si>
  <si>
    <t>Q88E31</t>
  </si>
  <si>
    <t>tr|Q88E31|Q88E31_PSEPK 5-methyltetrahydropteroyltriglutamate-homocysteine S-methyltransferase family protein OS=Pseudomonas putida (strain ATCC 47054 / DSM 6125 / CFBP 8728 / NCIMB 11950 / KT2440) OX=160488 GN=PP_4637 PE=4 SV=1</t>
  </si>
  <si>
    <t>A0A140FVW8</t>
  </si>
  <si>
    <t>tr|A0A140FVW8|A0A140FVW8_PSEPK Uncharacterized protein OS=Pseudomonas putida (strain ATCC 47054 / DSM 6125 / CFBP 8728 / NCIMB 11950 / KT2440) OX=160488 GN=PP_5424 PE=4 SV=1</t>
  </si>
  <si>
    <t>A0A140FWR4</t>
  </si>
  <si>
    <t>tr|A0A140FWR4|A0A140FWR4_PSEPK AAA_15 domain-containing protein OS=Pseudomonas putida (strain ATCC 47054 / DSM 6125 / CFBP 8728 / NCIMB 11950 / KT2440) OX=160488 GN=PP_5711 PE=4 SV=1</t>
  </si>
  <si>
    <t>Q88LE9</t>
  </si>
  <si>
    <t>tr|Q88LE9|Q88LE9_PSEPK Transcriptional regulator, LysR family OS=Pseudomonas putida (strain ATCC 47054 / DSM 6125 / CFBP 8728 / NCIMB 11950 / KT2440) OX=160488 GN=PP_1984 PE=3 SV=1</t>
  </si>
  <si>
    <t>Q88NZ5</t>
  </si>
  <si>
    <t>tr|Q88NZ5|Q88NZ5_PSEPK Transgly domain-containing protein OS=Pseudomonas putida (strain ATCC 47054 / DSM 6125 / CFBP 8728 / NCIMB 11950 / KT2440) OX=160488 GN=PP_1058 PE=4 SV=1</t>
  </si>
  <si>
    <t>Q88NY5</t>
  </si>
  <si>
    <t>tr|Q88NY5|Q88NY5_PSEPK Glutamate / aspartate ABC transporter-ATP binding subunit OS=Pseudomonas putida (strain ATCC 47054 / DSM 6125 / CFBP 8728 / NCIMB 11950 / KT2440) OX=160488 GN=gltL PE=3 SV=1</t>
  </si>
  <si>
    <t>Q88GD9</t>
  </si>
  <si>
    <t>tr|Q88GD9|Q88GD9_PSEPK Uncharacterized protein OS=Pseudomonas putida (strain ATCC 47054 / DSM 6125 / CFBP 8728 / NCIMB 11950 / KT2440) OX=160488 GN=PP_3785 PE=4 SV=1</t>
  </si>
  <si>
    <t>Q88C48</t>
  </si>
  <si>
    <t>tr|Q88C48|Q88C48_PSEPK N5-carboxyaminoimidazole ribonucleotide synthase OS=Pseudomonas putida (strain ATCC 47054 / DSM 6125 / CFBP 8728 / NCIMB 11950 / KT2440) OX=160488 GN=purK PE=3 SV=1</t>
  </si>
  <si>
    <t>Q88R58</t>
  </si>
  <si>
    <t>tr|Q88R58|Q88R58_PSEPK Transcriptional regulator, Cro/CI family OS=Pseudomonas putida (strain ATCC 47054 / DSM 6125 / CFBP 8728 / NCIMB 11950 / KT2440) OX=160488 GN=PP_0276 PE=4 SV=1</t>
  </si>
  <si>
    <t>Q88MC7</t>
  </si>
  <si>
    <t>tr|Q88MC7|Q88MC7_PSEPK Putative Thioredoxin OS=Pseudomonas putida (strain ATCC 47054 / DSM 6125 / CFBP 8728 / NCIMB 11950 / KT2440) OX=160488 GN=PP_1646 PE=4 SV=1</t>
  </si>
  <si>
    <t>Q88P69</t>
  </si>
  <si>
    <t>tr|Q88P69|Q88P69_PSEPK RDD domain-containing protein OS=Pseudomonas putida (strain ATCC 47054 / DSM 6125 / CFBP 8728 / NCIMB 11950 / KT2440) OX=160488 GN=PP_0984 PE=4 SV=1</t>
  </si>
  <si>
    <t>A0A140FW15</t>
  </si>
  <si>
    <t>tr|A0A140FW15|A0A140FW15_PSEPK Uncharacterized protein OS=Pseudomonas putida (strain ATCC 47054 / DSM 6125 / CFBP 8728 / NCIMB 11950 / KT2440) OX=160488 GN=PP_5742 PE=4 SV=1</t>
  </si>
  <si>
    <t>Q88KS0</t>
  </si>
  <si>
    <t>tr|Q88KS0|Q88KS0_PSEPK C4-type zinc finger protein, DksA/TraR family OS=Pseudomonas putida (strain ATCC 47054 / DSM 6125 / CFBP 8728 / NCIMB 11950 / KT2440) OX=160488 GN=PP_2220 PE=4 SV=1</t>
  </si>
  <si>
    <t>Q88JR6</t>
  </si>
  <si>
    <t>tr|Q88JR6|Q88JR6_PSEPK Acetyltransferase, GNAT family OS=Pseudomonas putida (strain ATCC 47054 / DSM 6125 / CFBP 8728 / NCIMB 11950 / KT2440) OX=160488 GN=PP_2583 PE=4 SV=1</t>
  </si>
  <si>
    <t>Q88JW5</t>
  </si>
  <si>
    <t>tr|Q88JW5|Q88JW5_PSEPK Uncharacterized protein OS=Pseudomonas putida (strain ATCC 47054 / DSM 6125 / CFBP 8728 / NCIMB 11950 / KT2440) OX=160488 GN=PP_2532 PE=4 SV=2</t>
  </si>
  <si>
    <t>Q88CZ4</t>
  </si>
  <si>
    <t>tr|Q88CZ4|Q88CZ4_PSEPK Histidine utilization repressor OS=Pseudomonas putida (strain ATCC 47054 / DSM 6125 / CFBP 8728 / NCIMB 11950 / KT2440) OX=160488 GN=hutC PE=4 SV=1</t>
  </si>
  <si>
    <t>Q88MU9</t>
  </si>
  <si>
    <t>tr|Q88MU9|Q88MU9_PSEPK Thiol:disulfide interchange protein OS=Pseudomonas putida (strain ATCC 47054 / DSM 6125 / CFBP 8728 / NCIMB 11950 / KT2440) OX=160488 GN=dsbC PE=3 SV=1</t>
  </si>
  <si>
    <t>Q88L99</t>
  </si>
  <si>
    <t>tr|Q88L99|Q88L99_PSEPK Putative 4-hydroxy-tetrahydrodipicolinate synthase OS=Pseudomonas putida (strain ATCC 47054 / DSM 6125 / CFBP 8728 / NCIMB 11950 / KT2440) OX=160488 GN=PP_2036 PE=3 SV=1</t>
  </si>
  <si>
    <t>Q88GA0</t>
  </si>
  <si>
    <t>tr|Q88GA0|Q88GA0_PSEPK DUF1883 domain-containing protein OS=Pseudomonas putida (strain ATCC 47054 / DSM 6125 / CFBP 8728 / NCIMB 11950 / KT2440) OX=160488 GN=PP_3825 PE=4 SV=1</t>
  </si>
  <si>
    <t>Q88PK7</t>
  </si>
  <si>
    <t>tr|Q88PK7|Q88PK7_PSEPK Iron-sulfur cluster assembly scaffold protein IscU OS=Pseudomonas putida (strain ATCC 47054 / DSM 6125 / CFBP 8728 / NCIMB 11950 / KT2440) OX=160488 GN=iscU PE=3 SV=1</t>
  </si>
  <si>
    <t>Q88MB0</t>
  </si>
  <si>
    <t>tr|Q88MB0|Q88MB0_PSEPK Phosphoribosylglycinamide formyltransferase OS=Pseudomonas putida (strain ATCC 47054 / DSM 6125 / CFBP 8728 / NCIMB 11950 / KT2440) OX=160488 GN=purN PE=3 SV=1</t>
  </si>
  <si>
    <t>Q88MF4</t>
  </si>
  <si>
    <t>tr|Q88MF4|Q88MF4_PSEPK S-formylglutathione hydrolase OS=Pseudomonas putida (strain ATCC 47054 / DSM 6125 / CFBP 8728 / NCIMB 11950 / KT2440) OX=160488 GN=frmC PE=3 SV=1</t>
  </si>
  <si>
    <t>Q88EJ0</t>
  </si>
  <si>
    <t>tr|Q88EJ0|Q88EJ0_PSEPK Translational regulator CsrA OS=Pseudomonas putida (strain ATCC 47054 / DSM 6125 / CFBP 8728 / NCIMB 11950 / KT2440) OX=160488 GN=csrA PE=3 SV=1</t>
  </si>
  <si>
    <t>A0A140FWQ9</t>
  </si>
  <si>
    <t>tr|A0A140FWQ9|A0A140FWQ9_PSEPK Protein-export membrane protein SecG OS=Pseudomonas putida (strain ATCC 47054 / DSM 6125 / CFBP 8728 / NCIMB 11950 / KT2440) OX=160488 GN=secG PE=3 SV=1</t>
  </si>
  <si>
    <t>Q88GE2</t>
  </si>
  <si>
    <t>tr|Q88GE2|Q88GE2_PSEPK Carrier domain-containing protein OS=Pseudomonas putida (strain ATCC 47054 / DSM 6125 / CFBP 8728 / NCIMB 11950 / KT2440) OX=160488 GN=PP_3782 PE=4 SV=1</t>
  </si>
  <si>
    <t>Q88IB9</t>
  </si>
  <si>
    <t>tr|Q88IB9|Q88IB9_PSEPK Phospho-2-dehydro-3-deoxyheptonate aldolase OS=Pseudomonas putida (strain ATCC 47054 / DSM 6125 / CFBP 8728 / NCIMB 11950 / KT2440) OX=160488 GN=aroF-II PE=3 SV=1</t>
  </si>
  <si>
    <t>Q88L04</t>
  </si>
  <si>
    <t>tr|Q88L04|Q88L04_PSEPK Uncharacterized protein OS=Pseudomonas putida (strain ATCC 47054 / DSM 6125 / CFBP 8728 / NCIMB 11950 / KT2440) OX=160488 GN=PP_2133 PE=4 SV=1</t>
  </si>
  <si>
    <t>Q88L98</t>
  </si>
  <si>
    <t>tr|Q88L98|Q88L98_PSEPK Putative Aldolase OS=Pseudomonas putida (strain ATCC 47054 / DSM 6125 / CFBP 8728 / NCIMB 11950 / KT2440) OX=160488 GN=PP_2037 PE=4 SV=1</t>
  </si>
  <si>
    <t>-Log10(p-value)</t>
  </si>
  <si>
    <t>-Log Welch's T-test p-value LFQ intensity N2 vs Control 10min</t>
  </si>
  <si>
    <t>-Log Welch's T-test p-value LFQ intensity N2 vs Control 60min</t>
  </si>
  <si>
    <t>-Log Welch's T-test p-value LFQ intensity N2 vs Control 30min</t>
  </si>
  <si>
    <t>#significant of total</t>
  </si>
  <si>
    <t>total proteins</t>
  </si>
  <si>
    <t>significant of total [%]</t>
  </si>
  <si>
    <t>%of proteins</t>
  </si>
  <si>
    <t>WELCH signif.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</si>
</sst>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9C65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610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4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</cellStyleXfs>
  <cellXfs count="17">
    <xf numFmtId="0" fontId="0" fillId="0" borderId="0" xfId="0"/>
    <xf numFmtId="0" fontId="18" fillId="0" borderId="10" xfId="0" applyFont="1" applyBorder="1" applyAlignment="1">
      <alignment horizontal="center"/>
    </xf>
    <xf numFmtId="0" fontId="0" fillId="0" borderId="10" xfId="0" applyBorder="1"/>
    <xf numFmtId="0" fontId="15" fillId="0" borderId="10" xfId="0" applyFont="1" applyBorder="1" applyAlignment="1">
      <alignment horizontal="center"/>
    </xf>
    <xf numFmtId="0" fontId="18" fillId="0" borderId="10" xfId="0" applyFont="1" applyBorder="1"/>
    <xf numFmtId="0" fontId="6" fillId="2" borderId="10" xfId="6" applyBorder="1"/>
    <xf numFmtId="0" fontId="19" fillId="2" borderId="10" xfId="6" applyFont="1" applyBorder="1" applyAlignment="1">
      <alignment horizontal="center"/>
    </xf>
    <xf numFmtId="0" fontId="18" fillId="0" borderId="10" xfId="0" quotePrefix="1" applyFont="1" applyBorder="1"/>
    <xf numFmtId="164" fontId="0" fillId="0" borderId="0" xfId="0" applyNumberFormat="1"/>
    <xf numFmtId="0" fontId="0" fillId="0" borderId="14" xfId="0" applyBorder="1"/>
    <xf numFmtId="0" fontId="18" fillId="0" borderId="15" xfId="0" applyFont="1" applyBorder="1"/>
    <xf numFmtId="0" fontId="15" fillId="0" borderId="0" xfId="0" applyFont="1"/>
    <xf numFmtId="0" fontId="18" fillId="0" borderId="0" xfId="0" applyFont="1"/>
    <xf numFmtId="0" fontId="18" fillId="0" borderId="10" xfId="0" applyFont="1" applyBorder="1" applyAlignment="1">
      <alignment horizontal="center"/>
    </xf>
    <xf numFmtId="0" fontId="18" fillId="0" borderId="11" xfId="0" quotePrefix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</cellXfs>
  <cellStyles count="42">
    <cellStyle name="20 % - Akzent1" xfId="18" builtinId="30" customBuiltin="1"/>
    <cellStyle name="20 % - Akzent2" xfId="21" builtinId="34" customBuiltin="1"/>
    <cellStyle name="20 % - Akzent3" xfId="24" builtinId="38" customBuiltin="1"/>
    <cellStyle name="20 % - Akzent4" xfId="27" builtinId="42" customBuiltin="1"/>
    <cellStyle name="20 % - Akzent5" xfId="30" builtinId="46" customBuiltin="1"/>
    <cellStyle name="20 % - Akzent6" xfId="33" builtinId="50" customBuiltin="1"/>
    <cellStyle name="40 % - Akzent1" xfId="19" builtinId="31" customBuiltin="1"/>
    <cellStyle name="40 % - Akzent2" xfId="22" builtinId="35" customBuiltin="1"/>
    <cellStyle name="40 % - Akzent3" xfId="25" builtinId="39" customBuiltin="1"/>
    <cellStyle name="40 % - Akzent4" xfId="28" builtinId="43" customBuiltin="1"/>
    <cellStyle name="40 % - Akzent5" xfId="31" builtinId="47" customBuiltin="1"/>
    <cellStyle name="40 % - Akzent6" xfId="34" builtinId="51" customBuiltin="1"/>
    <cellStyle name="60 % - Akzent1 2" xfId="36" xr:uid="{5D0C69D6-9C28-48D2-8FEE-22CF784DC76C}"/>
    <cellStyle name="60 % - Akzent2 2" xfId="37" xr:uid="{60DE25E6-3CD5-4ECC-95B6-AD8C9B3EACF4}"/>
    <cellStyle name="60 % - Akzent3 2" xfId="38" xr:uid="{4039FA7D-CF7F-4375-8CE9-A44B39F5448A}"/>
    <cellStyle name="60 % - Akzent4 2" xfId="39" xr:uid="{B4898D38-D13B-4C0A-9429-747EED1477B5}"/>
    <cellStyle name="60 % - Akzent5 2" xfId="40" xr:uid="{69C4554F-377D-4D7F-A0D0-DE15E3EED2C9}"/>
    <cellStyle name="60 % - Akzent6 2" xfId="41" xr:uid="{6998DBE9-C0E7-473A-9BC4-CDB2B4BA7FD6}"/>
    <cellStyle name="Akzent1" xfId="17" builtinId="29" customBuiltin="1"/>
    <cellStyle name="Akzent2" xfId="20" builtinId="33" customBuiltin="1"/>
    <cellStyle name="Akzent3" xfId="23" builtinId="37" customBuiltin="1"/>
    <cellStyle name="Akzent4" xfId="26" builtinId="41" customBuiltin="1"/>
    <cellStyle name="Akzent5" xfId="29" builtinId="45" customBuiltin="1"/>
    <cellStyle name="Akzent6" xfId="32" builtinId="49" customBuiltin="1"/>
    <cellStyle name="Ausgabe" xfId="9" builtinId="21" customBuiltin="1"/>
    <cellStyle name="Berechnung" xfId="10" builtinId="22" customBuiltin="1"/>
    <cellStyle name="Eingabe" xfId="8" builtinId="20" customBuiltin="1"/>
    <cellStyle name="Ergebnis" xfId="16" builtinId="25" customBuiltin="1"/>
    <cellStyle name="Erklärender Text" xfId="15" builtinId="53" customBuiltin="1"/>
    <cellStyle name="Gut" xfId="6" builtinId="26" customBuiltin="1"/>
    <cellStyle name="Neutral 2" xfId="35" xr:uid="{9201FAF1-3BC4-4801-B74A-A7B7136B4DEF}"/>
    <cellStyle name="Notiz" xfId="14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1" builtinId="24" customBuiltin="1"/>
    <cellStyle name="Warnender Text" xfId="13" builtinId="11" customBuiltin="1"/>
    <cellStyle name="Zelle überprüfen" xfId="12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5286-1190-4B4F-87C6-8338CD594024}">
  <dimension ref="A1:DQ455"/>
  <sheetViews>
    <sheetView tabSelected="1" topLeftCell="DD416" zoomScale="55" zoomScaleNormal="55" workbookViewId="0">
      <selection activeCell="DJ1" sqref="DJ1:DQ1048576"/>
    </sheetView>
  </sheetViews>
  <sheetFormatPr baseColWidth="10" defaultRowHeight="14.25" x14ac:dyDescent="0.45"/>
  <cols>
    <col min="2" max="2" width="241.1328125" bestFit="1" customWidth="1"/>
    <col min="110" max="110" width="22.73046875" bestFit="1" customWidth="1"/>
    <col min="111" max="113" width="56.9296875" bestFit="1" customWidth="1"/>
  </cols>
  <sheetData>
    <row r="1" spans="1:121" ht="15.75" x14ac:dyDescent="0.5">
      <c r="A1" s="13" t="s">
        <v>0</v>
      </c>
      <c r="B1" s="13"/>
      <c r="C1" s="13" t="s">
        <v>1</v>
      </c>
      <c r="D1" s="13"/>
      <c r="E1" s="13"/>
      <c r="F1" s="13" t="s">
        <v>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 t="s">
        <v>3</v>
      </c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14" t="s">
        <v>1003</v>
      </c>
      <c r="DH1" s="15"/>
      <c r="DI1" s="16"/>
      <c r="DJ1" s="10"/>
      <c r="DK1" s="12"/>
      <c r="DL1" s="12"/>
      <c r="DM1" s="11"/>
      <c r="DN1" s="11"/>
      <c r="DO1" s="11"/>
      <c r="DP1" s="11"/>
      <c r="DQ1" s="11"/>
    </row>
    <row r="2" spans="1:121" ht="15.75" x14ac:dyDescent="0.5">
      <c r="A2" s="4" t="s">
        <v>4</v>
      </c>
      <c r="B2" s="4" t="s">
        <v>5</v>
      </c>
      <c r="C2" s="1" t="s">
        <v>6</v>
      </c>
      <c r="D2" s="1" t="s">
        <v>7</v>
      </c>
      <c r="E2" s="1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4" t="s">
        <v>13</v>
      </c>
      <c r="K2" s="4" t="s">
        <v>14</v>
      </c>
      <c r="L2" s="4" t="s">
        <v>15</v>
      </c>
      <c r="M2" s="4" t="s">
        <v>16</v>
      </c>
      <c r="N2" s="4" t="s">
        <v>17</v>
      </c>
      <c r="O2" s="4" t="s">
        <v>18</v>
      </c>
      <c r="P2" s="4" t="s">
        <v>19</v>
      </c>
      <c r="Q2" s="4" t="s">
        <v>20</v>
      </c>
      <c r="R2" s="4" t="s">
        <v>21</v>
      </c>
      <c r="S2" s="4" t="s">
        <v>22</v>
      </c>
      <c r="T2" s="4" t="s">
        <v>23</v>
      </c>
      <c r="U2" s="4" t="s">
        <v>24</v>
      </c>
      <c r="V2" s="4" t="s">
        <v>25</v>
      </c>
      <c r="W2" s="4" t="s">
        <v>26</v>
      </c>
      <c r="X2" s="4" t="s">
        <v>9</v>
      </c>
      <c r="Y2" s="4" t="s">
        <v>10</v>
      </c>
      <c r="Z2" s="4" t="s">
        <v>11</v>
      </c>
      <c r="AA2" s="4" t="s">
        <v>12</v>
      </c>
      <c r="AB2" s="4" t="s">
        <v>13</v>
      </c>
      <c r="AC2" s="4" t="s">
        <v>14</v>
      </c>
      <c r="AD2" s="4" t="s">
        <v>15</v>
      </c>
      <c r="AE2" s="4" t="s">
        <v>16</v>
      </c>
      <c r="AF2" s="4" t="s">
        <v>17</v>
      </c>
      <c r="AG2" s="4" t="s">
        <v>18</v>
      </c>
      <c r="AH2" s="4" t="s">
        <v>19</v>
      </c>
      <c r="AI2" s="4" t="s">
        <v>20</v>
      </c>
      <c r="AJ2" s="4" t="s">
        <v>21</v>
      </c>
      <c r="AK2" s="4" t="s">
        <v>22</v>
      </c>
      <c r="AL2" s="4" t="s">
        <v>23</v>
      </c>
      <c r="AM2" s="4" t="s">
        <v>24</v>
      </c>
      <c r="AN2" s="4" t="s">
        <v>25</v>
      </c>
      <c r="AO2" s="4" t="s">
        <v>26</v>
      </c>
      <c r="AP2" s="4" t="s">
        <v>27</v>
      </c>
      <c r="AQ2" s="4" t="s">
        <v>28</v>
      </c>
      <c r="AR2" s="4" t="s">
        <v>29</v>
      </c>
      <c r="AS2" s="4" t="s">
        <v>30</v>
      </c>
      <c r="AT2" s="4" t="s">
        <v>31</v>
      </c>
      <c r="AU2" s="4" t="s">
        <v>32</v>
      </c>
      <c r="AV2" s="4" t="s">
        <v>33</v>
      </c>
      <c r="AW2" s="4" t="s">
        <v>34</v>
      </c>
      <c r="AX2" s="4" t="s">
        <v>35</v>
      </c>
      <c r="AY2" s="4" t="s">
        <v>36</v>
      </c>
      <c r="AZ2" s="4" t="s">
        <v>37</v>
      </c>
      <c r="BA2" s="4" t="s">
        <v>38</v>
      </c>
      <c r="BB2" s="4" t="s">
        <v>39</v>
      </c>
      <c r="BC2" s="4" t="s">
        <v>40</v>
      </c>
      <c r="BD2" s="4" t="s">
        <v>41</v>
      </c>
      <c r="BE2" s="4" t="s">
        <v>42</v>
      </c>
      <c r="BF2" s="4" t="s">
        <v>43</v>
      </c>
      <c r="BG2" s="4" t="s">
        <v>44</v>
      </c>
      <c r="BH2" s="4" t="s">
        <v>45</v>
      </c>
      <c r="BI2" s="4" t="s">
        <v>46</v>
      </c>
      <c r="BJ2" s="4" t="s">
        <v>47</v>
      </c>
      <c r="BK2" s="4" t="s">
        <v>48</v>
      </c>
      <c r="BL2" s="4" t="s">
        <v>49</v>
      </c>
      <c r="BM2" s="4" t="s">
        <v>50</v>
      </c>
      <c r="BN2" s="4" t="s">
        <v>51</v>
      </c>
      <c r="BO2" s="4" t="s">
        <v>52</v>
      </c>
      <c r="BP2" s="4" t="s">
        <v>53</v>
      </c>
      <c r="BQ2" s="4" t="s">
        <v>54</v>
      </c>
      <c r="BR2" s="4" t="s">
        <v>55</v>
      </c>
      <c r="BS2" s="4" t="s">
        <v>56</v>
      </c>
      <c r="BT2" s="4" t="s">
        <v>57</v>
      </c>
      <c r="BU2" s="4" t="s">
        <v>58</v>
      </c>
      <c r="BV2" s="4" t="s">
        <v>59</v>
      </c>
      <c r="BW2" s="4" t="s">
        <v>60</v>
      </c>
      <c r="BX2" s="4" t="s">
        <v>61</v>
      </c>
      <c r="BY2" s="4" t="s">
        <v>62</v>
      </c>
      <c r="BZ2" s="4" t="s">
        <v>63</v>
      </c>
      <c r="CA2" s="4" t="s">
        <v>64</v>
      </c>
      <c r="CB2" s="4" t="s">
        <v>65</v>
      </c>
      <c r="CC2" s="4" t="s">
        <v>66</v>
      </c>
      <c r="CD2" s="4" t="s">
        <v>67</v>
      </c>
      <c r="CE2" s="4" t="s">
        <v>68</v>
      </c>
      <c r="CF2" s="4" t="s">
        <v>69</v>
      </c>
      <c r="CG2" s="4" t="s">
        <v>70</v>
      </c>
      <c r="CH2" s="4" t="s">
        <v>71</v>
      </c>
      <c r="CI2" s="4" t="s">
        <v>72</v>
      </c>
      <c r="CJ2" s="4" t="s">
        <v>73</v>
      </c>
      <c r="CK2" s="4" t="s">
        <v>74</v>
      </c>
      <c r="CL2" s="4" t="s">
        <v>75</v>
      </c>
      <c r="CM2" s="4" t="s">
        <v>76</v>
      </c>
      <c r="CN2" s="4" t="s">
        <v>77</v>
      </c>
      <c r="CO2" s="4" t="s">
        <v>78</v>
      </c>
      <c r="CP2" s="4" t="s">
        <v>79</v>
      </c>
      <c r="CQ2" s="4" t="s">
        <v>80</v>
      </c>
      <c r="CR2" s="4" t="s">
        <v>81</v>
      </c>
      <c r="CS2" s="4" t="s">
        <v>82</v>
      </c>
      <c r="CT2" s="4" t="s">
        <v>83</v>
      </c>
      <c r="CU2" s="4" t="s">
        <v>84</v>
      </c>
      <c r="CV2" s="4" t="s">
        <v>85</v>
      </c>
      <c r="CW2" s="4" t="s">
        <v>86</v>
      </c>
      <c r="CX2" s="4" t="s">
        <v>87</v>
      </c>
      <c r="CY2" s="4" t="s">
        <v>88</v>
      </c>
      <c r="CZ2" s="4" t="s">
        <v>89</v>
      </c>
      <c r="DA2" s="4" t="s">
        <v>90</v>
      </c>
      <c r="DB2" s="4" t="s">
        <v>91</v>
      </c>
      <c r="DC2" s="4" t="s">
        <v>92</v>
      </c>
      <c r="DD2" s="4" t="s">
        <v>93</v>
      </c>
      <c r="DE2" s="4" t="s">
        <v>94</v>
      </c>
      <c r="DF2" s="4" t="s">
        <v>95</v>
      </c>
      <c r="DG2" s="7" t="s">
        <v>1004</v>
      </c>
      <c r="DH2" s="7" t="s">
        <v>1006</v>
      </c>
      <c r="DI2" s="7" t="s">
        <v>1005</v>
      </c>
      <c r="DK2" s="10"/>
      <c r="DL2" s="10"/>
      <c r="DM2" s="11"/>
      <c r="DN2" s="11"/>
      <c r="DO2" s="11"/>
      <c r="DP2" s="11"/>
      <c r="DQ2" s="11"/>
    </row>
    <row r="3" spans="1:121" x14ac:dyDescent="0.45">
      <c r="A3" s="6" t="s">
        <v>96</v>
      </c>
      <c r="B3" s="5" t="s">
        <v>97</v>
      </c>
      <c r="C3" s="3" t="s">
        <v>98</v>
      </c>
      <c r="D3" s="3">
        <v>-1.2016401290893599</v>
      </c>
      <c r="E3" s="3" t="s">
        <v>98</v>
      </c>
      <c r="F3" s="2">
        <v>24.723798751831101</v>
      </c>
      <c r="G3" s="2">
        <v>24.722705841064499</v>
      </c>
      <c r="H3" s="2">
        <v>24.119020462036101</v>
      </c>
      <c r="I3" s="2">
        <v>25.238050460815401</v>
      </c>
      <c r="J3" s="2">
        <v>24.867359161376999</v>
      </c>
      <c r="K3" s="2">
        <v>25.354070663452099</v>
      </c>
      <c r="L3" s="2">
        <v>24.845703125</v>
      </c>
      <c r="M3" s="2">
        <v>25.269102096557599</v>
      </c>
      <c r="N3" s="2">
        <v>25.178014755248999</v>
      </c>
      <c r="O3" s="2" t="s">
        <v>98</v>
      </c>
      <c r="P3" s="2" t="s">
        <v>98</v>
      </c>
      <c r="Q3" s="2" t="s">
        <v>98</v>
      </c>
      <c r="R3" s="2" t="s">
        <v>98</v>
      </c>
      <c r="S3" s="2">
        <v>23.818801879882798</v>
      </c>
      <c r="T3" s="2">
        <v>24.0842380523682</v>
      </c>
      <c r="U3" s="2" t="s">
        <v>98</v>
      </c>
      <c r="V3" s="2" t="s">
        <v>98</v>
      </c>
      <c r="W3" s="2" t="s">
        <v>98</v>
      </c>
      <c r="X3" s="2" t="s">
        <v>99</v>
      </c>
      <c r="Y3" s="2" t="s">
        <v>99</v>
      </c>
      <c r="Z3" s="2" t="s">
        <v>99</v>
      </c>
      <c r="AA3" s="2" t="s">
        <v>99</v>
      </c>
      <c r="AB3" s="2" t="s">
        <v>99</v>
      </c>
      <c r="AC3" s="2" t="s">
        <v>99</v>
      </c>
      <c r="AD3" s="2" t="s">
        <v>99</v>
      </c>
      <c r="AE3" s="2" t="s">
        <v>99</v>
      </c>
      <c r="AF3" s="2" t="s">
        <v>99</v>
      </c>
      <c r="AG3" s="2"/>
      <c r="AH3" s="2"/>
      <c r="AI3" s="2"/>
      <c r="AJ3" s="2"/>
      <c r="AK3" s="2" t="s">
        <v>99</v>
      </c>
      <c r="AL3" s="2" t="s">
        <v>99</v>
      </c>
      <c r="AM3" s="2" t="s">
        <v>99</v>
      </c>
      <c r="AN3" s="2"/>
      <c r="AO3" s="2"/>
      <c r="AP3" s="2"/>
      <c r="AQ3" s="2" t="s">
        <v>100</v>
      </c>
      <c r="AR3" s="2"/>
      <c r="AS3" s="2" t="s">
        <v>101</v>
      </c>
      <c r="AT3" s="2">
        <v>1</v>
      </c>
      <c r="AU3" s="2">
        <v>1</v>
      </c>
      <c r="AV3" s="2">
        <v>1</v>
      </c>
      <c r="AW3" s="2">
        <v>7.5</v>
      </c>
      <c r="AX3" s="2">
        <v>7.5</v>
      </c>
      <c r="AY3" s="2">
        <v>7.5</v>
      </c>
      <c r="AZ3" s="2">
        <v>29.286000000000001</v>
      </c>
      <c r="BA3" s="2">
        <v>0</v>
      </c>
      <c r="BB3" s="2">
        <v>59.561999999999998</v>
      </c>
      <c r="BC3" s="2">
        <v>367690000</v>
      </c>
      <c r="BD3" s="2">
        <v>16</v>
      </c>
      <c r="BE3" s="2">
        <v>1</v>
      </c>
      <c r="BF3" s="2">
        <v>1</v>
      </c>
      <c r="BG3" s="2">
        <v>1</v>
      </c>
      <c r="BH3" s="2">
        <v>1</v>
      </c>
      <c r="BI3" s="2">
        <v>1</v>
      </c>
      <c r="BJ3" s="2">
        <v>1</v>
      </c>
      <c r="BK3" s="2">
        <v>1</v>
      </c>
      <c r="BL3" s="2">
        <v>1</v>
      </c>
      <c r="BM3" s="2">
        <v>1</v>
      </c>
      <c r="BN3" s="2">
        <v>0</v>
      </c>
      <c r="BO3" s="2">
        <v>0</v>
      </c>
      <c r="BP3" s="2">
        <v>0</v>
      </c>
      <c r="BQ3" s="2">
        <v>0</v>
      </c>
      <c r="BR3" s="2">
        <v>1</v>
      </c>
      <c r="BS3" s="2">
        <v>1</v>
      </c>
      <c r="BT3" s="2">
        <v>1</v>
      </c>
      <c r="BU3" s="2">
        <v>0</v>
      </c>
      <c r="BV3" s="2">
        <v>0</v>
      </c>
      <c r="BW3" s="2">
        <v>7.5</v>
      </c>
      <c r="BX3" s="2">
        <v>7.5</v>
      </c>
      <c r="BY3" s="2">
        <v>7.5</v>
      </c>
      <c r="BZ3" s="2">
        <v>7.5</v>
      </c>
      <c r="CA3" s="2">
        <v>7.5</v>
      </c>
      <c r="CB3" s="2">
        <v>7.5</v>
      </c>
      <c r="CC3" s="2">
        <v>7.5</v>
      </c>
      <c r="CD3" s="2">
        <v>7.5</v>
      </c>
      <c r="CE3" s="2">
        <v>7.5</v>
      </c>
      <c r="CF3" s="2">
        <v>0</v>
      </c>
      <c r="CG3" s="2">
        <v>0</v>
      </c>
      <c r="CH3" s="2">
        <v>0</v>
      </c>
      <c r="CI3" s="2">
        <v>0</v>
      </c>
      <c r="CJ3" s="2">
        <v>7.5</v>
      </c>
      <c r="CK3" s="2">
        <v>7.5</v>
      </c>
      <c r="CL3" s="2">
        <v>7.5</v>
      </c>
      <c r="CM3" s="2">
        <v>0</v>
      </c>
      <c r="CN3" s="2">
        <v>0</v>
      </c>
      <c r="CO3" s="2">
        <v>1</v>
      </c>
      <c r="CP3" s="2">
        <v>1</v>
      </c>
      <c r="CQ3" s="2">
        <v>0</v>
      </c>
      <c r="CR3" s="2">
        <v>2</v>
      </c>
      <c r="CS3" s="2">
        <v>2</v>
      </c>
      <c r="CT3" s="2">
        <v>1</v>
      </c>
      <c r="CU3" s="2">
        <v>2</v>
      </c>
      <c r="CV3" s="2">
        <v>2</v>
      </c>
      <c r="CW3" s="2">
        <v>2</v>
      </c>
      <c r="CX3" s="2">
        <v>0</v>
      </c>
      <c r="CY3" s="2">
        <v>0</v>
      </c>
      <c r="CZ3" s="2">
        <v>0</v>
      </c>
      <c r="DA3" s="2">
        <v>0</v>
      </c>
      <c r="DB3" s="2">
        <v>1</v>
      </c>
      <c r="DC3" s="2">
        <v>1</v>
      </c>
      <c r="DD3" s="2">
        <v>1</v>
      </c>
      <c r="DE3" s="2">
        <v>0</v>
      </c>
      <c r="DF3" s="2">
        <v>0</v>
      </c>
      <c r="DG3" s="2">
        <v>0</v>
      </c>
      <c r="DH3" s="2">
        <v>1.97422806472965</v>
      </c>
      <c r="DI3" s="2">
        <v>0</v>
      </c>
    </row>
    <row r="4" spans="1:121" x14ac:dyDescent="0.45">
      <c r="A4" s="6" t="s">
        <v>102</v>
      </c>
      <c r="B4" s="5" t="s">
        <v>103</v>
      </c>
      <c r="C4" s="3">
        <v>2.1452090740203902</v>
      </c>
      <c r="D4" s="3">
        <v>-3.7189190387725799</v>
      </c>
      <c r="E4" s="3">
        <v>-6.5209827423095703</v>
      </c>
      <c r="F4" s="2">
        <v>27.668376922607401</v>
      </c>
      <c r="G4" s="2">
        <v>20.086410522460898</v>
      </c>
      <c r="H4" s="2">
        <v>26.797487258911101</v>
      </c>
      <c r="I4" s="2">
        <v>27.9164428710938</v>
      </c>
      <c r="J4" s="2">
        <v>19.517799377441399</v>
      </c>
      <c r="K4" s="2">
        <v>28.291450500488299</v>
      </c>
      <c r="L4" s="2">
        <v>26.290843963623001</v>
      </c>
      <c r="M4" s="2">
        <v>27.808698654174801</v>
      </c>
      <c r="N4" s="2">
        <v>26.9331455230713</v>
      </c>
      <c r="O4" s="2">
        <v>27.7345371246338</v>
      </c>
      <c r="P4" s="2">
        <v>27.6152648925781</v>
      </c>
      <c r="Q4" s="2">
        <v>25.638099670410199</v>
      </c>
      <c r="R4" s="2">
        <v>19.1702575683594</v>
      </c>
      <c r="S4" s="2">
        <v>20.1358337402344</v>
      </c>
      <c r="T4" s="2">
        <v>25.262844085693398</v>
      </c>
      <c r="U4" s="2">
        <v>19.6402587890625</v>
      </c>
      <c r="V4" s="2">
        <v>22.412815093994102</v>
      </c>
      <c r="W4" s="2">
        <v>19.4166660308838</v>
      </c>
      <c r="X4" s="2" t="s">
        <v>99</v>
      </c>
      <c r="Y4" s="2" t="s">
        <v>99</v>
      </c>
      <c r="Z4" s="2" t="s">
        <v>99</v>
      </c>
      <c r="AA4" s="2" t="s">
        <v>99</v>
      </c>
      <c r="AB4" s="2" t="s">
        <v>99</v>
      </c>
      <c r="AC4" s="2" t="s">
        <v>99</v>
      </c>
      <c r="AD4" s="2" t="s">
        <v>99</v>
      </c>
      <c r="AE4" s="2" t="s">
        <v>99</v>
      </c>
      <c r="AF4" s="2" t="s">
        <v>99</v>
      </c>
      <c r="AG4" s="2" t="s">
        <v>99</v>
      </c>
      <c r="AH4" s="2" t="s">
        <v>99</v>
      </c>
      <c r="AI4" s="2" t="s">
        <v>99</v>
      </c>
      <c r="AJ4" s="2" t="s">
        <v>99</v>
      </c>
      <c r="AK4" s="2" t="s">
        <v>99</v>
      </c>
      <c r="AL4" s="2" t="s">
        <v>99</v>
      </c>
      <c r="AM4" s="2" t="s">
        <v>99</v>
      </c>
      <c r="AN4" s="2" t="s">
        <v>104</v>
      </c>
      <c r="AO4" s="2" t="s">
        <v>99</v>
      </c>
      <c r="AP4" s="2"/>
      <c r="AQ4" s="2"/>
      <c r="AR4" s="2" t="s">
        <v>100</v>
      </c>
      <c r="AS4" s="2" t="s">
        <v>105</v>
      </c>
      <c r="AT4" s="2">
        <v>2</v>
      </c>
      <c r="AU4" s="2">
        <v>2</v>
      </c>
      <c r="AV4" s="2">
        <v>2</v>
      </c>
      <c r="AW4" s="2">
        <v>15.1</v>
      </c>
      <c r="AX4" s="2">
        <v>15.1</v>
      </c>
      <c r="AY4" s="2">
        <v>15.1</v>
      </c>
      <c r="AZ4" s="2">
        <v>42.505000000000003</v>
      </c>
      <c r="BA4" s="2">
        <v>0</v>
      </c>
      <c r="BB4" s="2">
        <v>8.9209999999999994</v>
      </c>
      <c r="BC4" s="2">
        <v>1990700000</v>
      </c>
      <c r="BD4" s="2">
        <v>21</v>
      </c>
      <c r="BE4" s="2">
        <v>1</v>
      </c>
      <c r="BF4" s="2">
        <v>1</v>
      </c>
      <c r="BG4" s="2">
        <v>2</v>
      </c>
      <c r="BH4" s="2">
        <v>1</v>
      </c>
      <c r="BI4" s="2">
        <v>1</v>
      </c>
      <c r="BJ4" s="2">
        <v>1</v>
      </c>
      <c r="BK4" s="2">
        <v>2</v>
      </c>
      <c r="BL4" s="2">
        <v>1</v>
      </c>
      <c r="BM4" s="2">
        <v>2</v>
      </c>
      <c r="BN4" s="2">
        <v>1</v>
      </c>
      <c r="BO4" s="2">
        <v>1</v>
      </c>
      <c r="BP4" s="2">
        <v>2</v>
      </c>
      <c r="BQ4" s="2">
        <v>1</v>
      </c>
      <c r="BR4" s="2">
        <v>2</v>
      </c>
      <c r="BS4" s="2">
        <v>2</v>
      </c>
      <c r="BT4" s="2">
        <v>2</v>
      </c>
      <c r="BU4" s="2">
        <v>1</v>
      </c>
      <c r="BV4" s="2">
        <v>2</v>
      </c>
      <c r="BW4" s="2">
        <v>10.5</v>
      </c>
      <c r="BX4" s="2">
        <v>10.5</v>
      </c>
      <c r="BY4" s="2">
        <v>15.1</v>
      </c>
      <c r="BZ4" s="2">
        <v>10.5</v>
      </c>
      <c r="CA4" s="2">
        <v>10.5</v>
      </c>
      <c r="CB4" s="2">
        <v>10.5</v>
      </c>
      <c r="CC4" s="2">
        <v>15.1</v>
      </c>
      <c r="CD4" s="2">
        <v>10.5</v>
      </c>
      <c r="CE4" s="2">
        <v>15.1</v>
      </c>
      <c r="CF4" s="2">
        <v>10.5</v>
      </c>
      <c r="CG4" s="2">
        <v>10.5</v>
      </c>
      <c r="CH4" s="2">
        <v>15.1</v>
      </c>
      <c r="CI4" s="2">
        <v>10.5</v>
      </c>
      <c r="CJ4" s="2">
        <v>15.1</v>
      </c>
      <c r="CK4" s="2">
        <v>15.1</v>
      </c>
      <c r="CL4" s="2">
        <v>15.1</v>
      </c>
      <c r="CM4" s="2">
        <v>10.5</v>
      </c>
      <c r="CN4" s="2">
        <v>15.1</v>
      </c>
      <c r="CO4" s="2">
        <v>1</v>
      </c>
      <c r="CP4" s="2">
        <v>1</v>
      </c>
      <c r="CQ4" s="2">
        <v>1</v>
      </c>
      <c r="CR4" s="2">
        <v>1</v>
      </c>
      <c r="CS4" s="2">
        <v>1</v>
      </c>
      <c r="CT4" s="2">
        <v>2</v>
      </c>
      <c r="CU4" s="2">
        <v>1</v>
      </c>
      <c r="CV4" s="2">
        <v>1</v>
      </c>
      <c r="CW4" s="2">
        <v>2</v>
      </c>
      <c r="CX4" s="2">
        <v>1</v>
      </c>
      <c r="CY4" s="2">
        <v>1</v>
      </c>
      <c r="CZ4" s="2">
        <v>2</v>
      </c>
      <c r="DA4" s="2">
        <v>1</v>
      </c>
      <c r="DB4" s="2">
        <v>2</v>
      </c>
      <c r="DC4" s="2">
        <v>1</v>
      </c>
      <c r="DD4" s="2">
        <v>1</v>
      </c>
      <c r="DE4" s="2">
        <v>0</v>
      </c>
      <c r="DF4" s="2">
        <v>1</v>
      </c>
      <c r="DG4" s="2">
        <v>0.32908625183066698</v>
      </c>
      <c r="DH4" s="2">
        <v>0.45829703831901403</v>
      </c>
      <c r="DI4" s="2">
        <v>1.97761067429357</v>
      </c>
    </row>
    <row r="5" spans="1:121" x14ac:dyDescent="0.45">
      <c r="A5" s="6" t="s">
        <v>106</v>
      </c>
      <c r="B5" s="5" t="s">
        <v>107</v>
      </c>
      <c r="C5" s="3">
        <v>1.55988597869873</v>
      </c>
      <c r="D5" s="3">
        <v>1.8056570291519201</v>
      </c>
      <c r="E5" s="3">
        <v>2.1731090545654301</v>
      </c>
      <c r="F5" s="2">
        <v>24.7890510559082</v>
      </c>
      <c r="G5" s="2">
        <v>25.102174758911101</v>
      </c>
      <c r="H5" s="2" t="s">
        <v>98</v>
      </c>
      <c r="I5" s="2">
        <v>25.245649337768601</v>
      </c>
      <c r="J5" s="2">
        <v>25.4096984863281</v>
      </c>
      <c r="K5" s="2">
        <v>25.078142166137699</v>
      </c>
      <c r="L5" s="2">
        <v>25.4401550292969</v>
      </c>
      <c r="M5" s="2">
        <v>25.164075851440401</v>
      </c>
      <c r="N5" s="2">
        <v>25.428382873535199</v>
      </c>
      <c r="O5" s="2">
        <v>26.912050247192401</v>
      </c>
      <c r="P5" s="2">
        <v>26.906785964965799</v>
      </c>
      <c r="Q5" s="2">
        <v>25.697660446166999</v>
      </c>
      <c r="R5" s="2">
        <v>26.622545242309599</v>
      </c>
      <c r="S5" s="2">
        <v>27.442846298217798</v>
      </c>
      <c r="T5" s="2">
        <v>27.085069656372099</v>
      </c>
      <c r="U5" s="2">
        <v>27.576795578002901</v>
      </c>
      <c r="V5" s="2">
        <v>27.612455368041999</v>
      </c>
      <c r="W5" s="2">
        <v>27.3626899719238</v>
      </c>
      <c r="X5" s="2" t="s">
        <v>104</v>
      </c>
      <c r="Y5" s="2" t="s">
        <v>104</v>
      </c>
      <c r="Z5" s="2"/>
      <c r="AA5" s="2" t="s">
        <v>104</v>
      </c>
      <c r="AB5" s="2" t="s">
        <v>104</v>
      </c>
      <c r="AC5" s="2" t="s">
        <v>104</v>
      </c>
      <c r="AD5" s="2" t="s">
        <v>104</v>
      </c>
      <c r="AE5" s="2" t="s">
        <v>104</v>
      </c>
      <c r="AF5" s="2" t="s">
        <v>104</v>
      </c>
      <c r="AG5" s="2" t="s">
        <v>99</v>
      </c>
      <c r="AH5" s="2" t="s">
        <v>99</v>
      </c>
      <c r="AI5" s="2" t="s">
        <v>104</v>
      </c>
      <c r="AJ5" s="2" t="s">
        <v>99</v>
      </c>
      <c r="AK5" s="2" t="s">
        <v>99</v>
      </c>
      <c r="AL5" s="2" t="s">
        <v>99</v>
      </c>
      <c r="AM5" s="2" t="s">
        <v>99</v>
      </c>
      <c r="AN5" s="2" t="s">
        <v>99</v>
      </c>
      <c r="AO5" s="2" t="s">
        <v>99</v>
      </c>
      <c r="AP5" s="2"/>
      <c r="AQ5" s="2" t="s">
        <v>100</v>
      </c>
      <c r="AR5" s="2" t="s">
        <v>100</v>
      </c>
      <c r="AS5" s="2" t="s">
        <v>108</v>
      </c>
      <c r="AT5" s="2">
        <v>2</v>
      </c>
      <c r="AU5" s="2">
        <v>2</v>
      </c>
      <c r="AV5" s="2">
        <v>2</v>
      </c>
      <c r="AW5" s="2">
        <v>5.0999999999999996</v>
      </c>
      <c r="AX5" s="2">
        <v>5.0999999999999996</v>
      </c>
      <c r="AY5" s="2">
        <v>5.0999999999999996</v>
      </c>
      <c r="AZ5" s="2">
        <v>65.382000000000005</v>
      </c>
      <c r="BA5" s="2">
        <v>0</v>
      </c>
      <c r="BB5" s="2">
        <v>23.456</v>
      </c>
      <c r="BC5" s="2">
        <v>1635900000</v>
      </c>
      <c r="BD5" s="2">
        <v>16</v>
      </c>
      <c r="BE5" s="2">
        <v>1</v>
      </c>
      <c r="BF5" s="2">
        <v>1</v>
      </c>
      <c r="BG5" s="2">
        <v>0</v>
      </c>
      <c r="BH5" s="2">
        <v>1</v>
      </c>
      <c r="BI5" s="2">
        <v>1</v>
      </c>
      <c r="BJ5" s="2">
        <v>1</v>
      </c>
      <c r="BK5" s="2">
        <v>1</v>
      </c>
      <c r="BL5" s="2">
        <v>1</v>
      </c>
      <c r="BM5" s="2">
        <v>2</v>
      </c>
      <c r="BN5" s="2">
        <v>1</v>
      </c>
      <c r="BO5" s="2">
        <v>2</v>
      </c>
      <c r="BP5" s="2">
        <v>1</v>
      </c>
      <c r="BQ5" s="2">
        <v>1</v>
      </c>
      <c r="BR5" s="2">
        <v>2</v>
      </c>
      <c r="BS5" s="2">
        <v>2</v>
      </c>
      <c r="BT5" s="2">
        <v>2</v>
      </c>
      <c r="BU5" s="2">
        <v>2</v>
      </c>
      <c r="BV5" s="2">
        <v>2</v>
      </c>
      <c r="BW5" s="2">
        <v>3</v>
      </c>
      <c r="BX5" s="2">
        <v>3</v>
      </c>
      <c r="BY5" s="2">
        <v>0</v>
      </c>
      <c r="BZ5" s="2">
        <v>3</v>
      </c>
      <c r="CA5" s="2">
        <v>3</v>
      </c>
      <c r="CB5" s="2">
        <v>3</v>
      </c>
      <c r="CC5" s="2">
        <v>3</v>
      </c>
      <c r="CD5" s="2">
        <v>3</v>
      </c>
      <c r="CE5" s="2">
        <v>5.0999999999999996</v>
      </c>
      <c r="CF5" s="2">
        <v>3</v>
      </c>
      <c r="CG5" s="2">
        <v>5.0999999999999996</v>
      </c>
      <c r="CH5" s="2">
        <v>3</v>
      </c>
      <c r="CI5" s="2">
        <v>2.1</v>
      </c>
      <c r="CJ5" s="2">
        <v>5.0999999999999996</v>
      </c>
      <c r="CK5" s="2">
        <v>5.0999999999999996</v>
      </c>
      <c r="CL5" s="2">
        <v>5.0999999999999996</v>
      </c>
      <c r="CM5" s="2">
        <v>5.0999999999999996</v>
      </c>
      <c r="CN5" s="2">
        <v>5.0999999999999996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1</v>
      </c>
      <c r="CY5" s="2">
        <v>2</v>
      </c>
      <c r="CZ5" s="2">
        <v>0</v>
      </c>
      <c r="DA5" s="2">
        <v>1</v>
      </c>
      <c r="DB5" s="2">
        <v>2</v>
      </c>
      <c r="DC5" s="2">
        <v>2</v>
      </c>
      <c r="DD5" s="2">
        <v>3</v>
      </c>
      <c r="DE5" s="2">
        <v>2</v>
      </c>
      <c r="DF5" s="2">
        <v>3</v>
      </c>
      <c r="DG5" s="2">
        <v>1.31657532666695</v>
      </c>
      <c r="DH5" s="2">
        <v>2.0522053740667099</v>
      </c>
      <c r="DI5" s="2">
        <v>4.2094197523989596</v>
      </c>
    </row>
    <row r="6" spans="1:121" x14ac:dyDescent="0.45">
      <c r="A6" s="6" t="s">
        <v>109</v>
      </c>
      <c r="B6" s="5" t="s">
        <v>110</v>
      </c>
      <c r="C6" s="3">
        <v>1.23070204257965</v>
      </c>
      <c r="D6" s="3">
        <v>1.58349549770355</v>
      </c>
      <c r="E6" s="3">
        <v>1.49383544921875</v>
      </c>
      <c r="F6" s="2">
        <v>25.922500610351602</v>
      </c>
      <c r="G6" s="2">
        <v>26.25954246521</v>
      </c>
      <c r="H6" s="2">
        <v>25.577558517456101</v>
      </c>
      <c r="I6" s="2">
        <v>26.39430809021</v>
      </c>
      <c r="J6" s="2">
        <v>26.607242584228501</v>
      </c>
      <c r="K6" s="2">
        <v>26.730136871337901</v>
      </c>
      <c r="L6" s="2">
        <v>27.535343170166001</v>
      </c>
      <c r="M6" s="2">
        <v>27.550981521606399</v>
      </c>
      <c r="N6" s="2">
        <v>27.542150497436499</v>
      </c>
      <c r="O6" s="2">
        <v>27.4617023468018</v>
      </c>
      <c r="P6" s="2">
        <v>26.594913482666001</v>
      </c>
      <c r="Q6" s="2">
        <v>27.395092010498001</v>
      </c>
      <c r="R6" s="2">
        <v>28.4288215637207</v>
      </c>
      <c r="S6" s="2">
        <v>28.2070407867432</v>
      </c>
      <c r="T6" s="2">
        <v>27.846311569213899</v>
      </c>
      <c r="U6" s="2">
        <v>28.972131729126001</v>
      </c>
      <c r="V6" s="2">
        <v>29.25905418396</v>
      </c>
      <c r="W6" s="2">
        <v>28.8787956237793</v>
      </c>
      <c r="X6" s="2" t="s">
        <v>99</v>
      </c>
      <c r="Y6" s="2" t="s">
        <v>99</v>
      </c>
      <c r="Z6" s="2" t="s">
        <v>99</v>
      </c>
      <c r="AA6" s="2" t="s">
        <v>99</v>
      </c>
      <c r="AB6" s="2" t="s">
        <v>99</v>
      </c>
      <c r="AC6" s="2" t="s">
        <v>99</v>
      </c>
      <c r="AD6" s="2" t="s">
        <v>99</v>
      </c>
      <c r="AE6" s="2" t="s">
        <v>99</v>
      </c>
      <c r="AF6" s="2" t="s">
        <v>99</v>
      </c>
      <c r="AG6" s="2" t="s">
        <v>99</v>
      </c>
      <c r="AH6" s="2" t="s">
        <v>99</v>
      </c>
      <c r="AI6" s="2" t="s">
        <v>99</v>
      </c>
      <c r="AJ6" s="2" t="s">
        <v>99</v>
      </c>
      <c r="AK6" s="2" t="s">
        <v>99</v>
      </c>
      <c r="AL6" s="2" t="s">
        <v>99</v>
      </c>
      <c r="AM6" s="2" t="s">
        <v>99</v>
      </c>
      <c r="AN6" s="2" t="s">
        <v>99</v>
      </c>
      <c r="AO6" s="2" t="s">
        <v>99</v>
      </c>
      <c r="AP6" s="2"/>
      <c r="AQ6" s="2" t="s">
        <v>100</v>
      </c>
      <c r="AR6" s="2" t="s">
        <v>100</v>
      </c>
      <c r="AS6" s="2" t="s">
        <v>108</v>
      </c>
      <c r="AT6" s="2">
        <v>2</v>
      </c>
      <c r="AU6" s="2">
        <v>2</v>
      </c>
      <c r="AV6" s="2">
        <v>2</v>
      </c>
      <c r="AW6" s="2">
        <v>25.4</v>
      </c>
      <c r="AX6" s="2">
        <v>25.4</v>
      </c>
      <c r="AY6" s="2">
        <v>25.4</v>
      </c>
      <c r="AZ6" s="2">
        <v>8.1600999999999999</v>
      </c>
      <c r="BA6" s="2">
        <v>0</v>
      </c>
      <c r="BB6" s="2">
        <v>9.8129000000000008</v>
      </c>
      <c r="BC6" s="2">
        <v>4370400000</v>
      </c>
      <c r="BD6" s="2">
        <v>32</v>
      </c>
      <c r="BE6" s="2">
        <v>1</v>
      </c>
      <c r="BF6" s="2">
        <v>1</v>
      </c>
      <c r="BG6" s="2">
        <v>1</v>
      </c>
      <c r="BH6" s="2">
        <v>1</v>
      </c>
      <c r="BI6" s="2">
        <v>1</v>
      </c>
      <c r="BJ6" s="2">
        <v>1</v>
      </c>
      <c r="BK6" s="2">
        <v>2</v>
      </c>
      <c r="BL6" s="2">
        <v>1</v>
      </c>
      <c r="BM6" s="2">
        <v>1</v>
      </c>
      <c r="BN6" s="2">
        <v>1</v>
      </c>
      <c r="BO6" s="2">
        <v>1</v>
      </c>
      <c r="BP6" s="2">
        <v>1</v>
      </c>
      <c r="BQ6" s="2">
        <v>1</v>
      </c>
      <c r="BR6" s="2">
        <v>1</v>
      </c>
      <c r="BS6" s="2">
        <v>1</v>
      </c>
      <c r="BT6" s="2">
        <v>1</v>
      </c>
      <c r="BU6" s="2">
        <v>2</v>
      </c>
      <c r="BV6" s="2">
        <v>1</v>
      </c>
      <c r="BW6" s="2">
        <v>21.1</v>
      </c>
      <c r="BX6" s="2">
        <v>21.1</v>
      </c>
      <c r="BY6" s="2">
        <v>21.1</v>
      </c>
      <c r="BZ6" s="2">
        <v>21.1</v>
      </c>
      <c r="CA6" s="2">
        <v>21.1</v>
      </c>
      <c r="CB6" s="2">
        <v>21.1</v>
      </c>
      <c r="CC6" s="2">
        <v>25.4</v>
      </c>
      <c r="CD6" s="2">
        <v>21.1</v>
      </c>
      <c r="CE6" s="2">
        <v>21.1</v>
      </c>
      <c r="CF6" s="2">
        <v>21.1</v>
      </c>
      <c r="CG6" s="2">
        <v>21.1</v>
      </c>
      <c r="CH6" s="2">
        <v>21.1</v>
      </c>
      <c r="CI6" s="2">
        <v>21.1</v>
      </c>
      <c r="CJ6" s="2">
        <v>21.1</v>
      </c>
      <c r="CK6" s="2">
        <v>21.1</v>
      </c>
      <c r="CL6" s="2">
        <v>21.1</v>
      </c>
      <c r="CM6" s="2">
        <v>25.4</v>
      </c>
      <c r="CN6" s="2">
        <v>21.1</v>
      </c>
      <c r="CO6" s="2">
        <v>1</v>
      </c>
      <c r="CP6" s="2">
        <v>1</v>
      </c>
      <c r="CQ6" s="2">
        <v>2</v>
      </c>
      <c r="CR6" s="2">
        <v>1</v>
      </c>
      <c r="CS6" s="2">
        <v>2</v>
      </c>
      <c r="CT6" s="2">
        <v>2</v>
      </c>
      <c r="CU6" s="2">
        <v>3</v>
      </c>
      <c r="CV6" s="2">
        <v>2</v>
      </c>
      <c r="CW6" s="2">
        <v>1</v>
      </c>
      <c r="CX6" s="2">
        <v>1</v>
      </c>
      <c r="CY6" s="2">
        <v>1</v>
      </c>
      <c r="CZ6" s="2">
        <v>1</v>
      </c>
      <c r="DA6" s="2">
        <v>2</v>
      </c>
      <c r="DB6" s="2">
        <v>3</v>
      </c>
      <c r="DC6" s="2">
        <v>1</v>
      </c>
      <c r="DD6" s="2">
        <v>3</v>
      </c>
      <c r="DE6" s="2">
        <v>3</v>
      </c>
      <c r="DF6" s="2">
        <v>2</v>
      </c>
      <c r="DG6" s="2">
        <v>1.56860670603576</v>
      </c>
      <c r="DH6" s="2">
        <v>2.5069114757322102</v>
      </c>
      <c r="DI6" s="2">
        <v>2.2400013214799301</v>
      </c>
    </row>
    <row r="7" spans="1:121" x14ac:dyDescent="0.45">
      <c r="A7" s="6" t="s">
        <v>111</v>
      </c>
      <c r="B7" s="5" t="s">
        <v>112</v>
      </c>
      <c r="C7" s="3">
        <v>1.21781730651855</v>
      </c>
      <c r="D7" s="3">
        <v>2.2366867065429701</v>
      </c>
      <c r="E7" s="3" t="s">
        <v>98</v>
      </c>
      <c r="F7" s="2" t="s">
        <v>98</v>
      </c>
      <c r="G7" s="2" t="s">
        <v>98</v>
      </c>
      <c r="H7" s="2">
        <v>23.7076721191406</v>
      </c>
      <c r="I7" s="2">
        <v>23.993000030517599</v>
      </c>
      <c r="J7" s="2">
        <v>23.551450729370099</v>
      </c>
      <c r="K7" s="2">
        <v>24.229272842407202</v>
      </c>
      <c r="L7" s="2" t="s">
        <v>98</v>
      </c>
      <c r="M7" s="2" t="s">
        <v>98</v>
      </c>
      <c r="N7" s="2" t="s">
        <v>98</v>
      </c>
      <c r="O7" s="2">
        <v>25.1723022460938</v>
      </c>
      <c r="P7" s="2">
        <v>25.099889755248999</v>
      </c>
      <c r="Q7" s="2">
        <v>24.504276275634801</v>
      </c>
      <c r="R7" s="2">
        <v>26.323869705200199</v>
      </c>
      <c r="S7" s="2">
        <v>26.102054595947301</v>
      </c>
      <c r="T7" s="2">
        <v>26.057859420776399</v>
      </c>
      <c r="U7" s="2">
        <v>26.379693984985401</v>
      </c>
      <c r="V7" s="2">
        <v>26.286056518554702</v>
      </c>
      <c r="W7" s="2">
        <v>26.110780715942401</v>
      </c>
      <c r="X7" s="2"/>
      <c r="Y7" s="2"/>
      <c r="Z7" s="2" t="s">
        <v>104</v>
      </c>
      <c r="AA7" s="2" t="s">
        <v>104</v>
      </c>
      <c r="AB7" s="2" t="s">
        <v>104</v>
      </c>
      <c r="AC7" s="2" t="s">
        <v>99</v>
      </c>
      <c r="AD7" s="2"/>
      <c r="AE7" s="2"/>
      <c r="AF7" s="2"/>
      <c r="AG7" s="2" t="s">
        <v>104</v>
      </c>
      <c r="AH7" s="2" t="s">
        <v>99</v>
      </c>
      <c r="AI7" s="2" t="s">
        <v>99</v>
      </c>
      <c r="AJ7" s="2" t="s">
        <v>99</v>
      </c>
      <c r="AK7" s="2" t="s">
        <v>99</v>
      </c>
      <c r="AL7" s="2" t="s">
        <v>99</v>
      </c>
      <c r="AM7" s="2" t="s">
        <v>99</v>
      </c>
      <c r="AN7" s="2" t="s">
        <v>99</v>
      </c>
      <c r="AO7" s="2" t="s">
        <v>99</v>
      </c>
      <c r="AP7" s="2"/>
      <c r="AQ7" s="2" t="s">
        <v>100</v>
      </c>
      <c r="AR7" s="2"/>
      <c r="AS7" s="2" t="s">
        <v>101</v>
      </c>
      <c r="AT7" s="2">
        <v>2</v>
      </c>
      <c r="AU7" s="2">
        <v>2</v>
      </c>
      <c r="AV7" s="2">
        <v>2</v>
      </c>
      <c r="AW7" s="2">
        <v>9.6</v>
      </c>
      <c r="AX7" s="2">
        <v>9.6</v>
      </c>
      <c r="AY7" s="2">
        <v>9.6</v>
      </c>
      <c r="AZ7" s="2">
        <v>15.253</v>
      </c>
      <c r="BA7" s="2">
        <v>0</v>
      </c>
      <c r="BB7" s="2">
        <v>41.585999999999999</v>
      </c>
      <c r="BC7" s="2">
        <v>615600000</v>
      </c>
      <c r="BD7" s="2">
        <v>16</v>
      </c>
      <c r="BE7" s="2">
        <v>0</v>
      </c>
      <c r="BF7" s="2">
        <v>0</v>
      </c>
      <c r="BG7" s="2">
        <v>1</v>
      </c>
      <c r="BH7" s="2">
        <v>1</v>
      </c>
      <c r="BI7" s="2">
        <v>1</v>
      </c>
      <c r="BJ7" s="2">
        <v>1</v>
      </c>
      <c r="BK7" s="2">
        <v>0</v>
      </c>
      <c r="BL7" s="2">
        <v>0</v>
      </c>
      <c r="BM7" s="2">
        <v>0</v>
      </c>
      <c r="BN7" s="2">
        <v>1</v>
      </c>
      <c r="BO7" s="2">
        <v>1</v>
      </c>
      <c r="BP7" s="2">
        <v>1</v>
      </c>
      <c r="BQ7" s="2">
        <v>2</v>
      </c>
      <c r="BR7" s="2">
        <v>2</v>
      </c>
      <c r="BS7" s="2">
        <v>2</v>
      </c>
      <c r="BT7" s="2">
        <v>2</v>
      </c>
      <c r="BU7" s="2">
        <v>2</v>
      </c>
      <c r="BV7" s="2">
        <v>2</v>
      </c>
      <c r="BW7" s="2">
        <v>0</v>
      </c>
      <c r="BX7" s="2">
        <v>0</v>
      </c>
      <c r="BY7" s="2">
        <v>9.6</v>
      </c>
      <c r="BZ7" s="2">
        <v>8.8000000000000007</v>
      </c>
      <c r="CA7" s="2">
        <v>8.8000000000000007</v>
      </c>
      <c r="CB7" s="2">
        <v>8.8000000000000007</v>
      </c>
      <c r="CC7" s="2">
        <v>0</v>
      </c>
      <c r="CD7" s="2">
        <v>0</v>
      </c>
      <c r="CE7" s="2">
        <v>0</v>
      </c>
      <c r="CF7" s="2">
        <v>8.8000000000000007</v>
      </c>
      <c r="CG7" s="2">
        <v>8.8000000000000007</v>
      </c>
      <c r="CH7" s="2">
        <v>8.8000000000000007</v>
      </c>
      <c r="CI7" s="2">
        <v>9.6</v>
      </c>
      <c r="CJ7" s="2">
        <v>9.6</v>
      </c>
      <c r="CK7" s="2">
        <v>9.6</v>
      </c>
      <c r="CL7" s="2">
        <v>9.6</v>
      </c>
      <c r="CM7" s="2">
        <v>9.6</v>
      </c>
      <c r="CN7" s="2">
        <v>9.6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1</v>
      </c>
      <c r="CU7" s="2">
        <v>0</v>
      </c>
      <c r="CV7" s="2">
        <v>0</v>
      </c>
      <c r="CW7" s="2">
        <v>0</v>
      </c>
      <c r="CX7" s="2">
        <v>0</v>
      </c>
      <c r="CY7" s="2">
        <v>1</v>
      </c>
      <c r="CZ7" s="2">
        <v>2</v>
      </c>
      <c r="DA7" s="2">
        <v>2</v>
      </c>
      <c r="DB7" s="2">
        <v>2</v>
      </c>
      <c r="DC7" s="2">
        <v>2</v>
      </c>
      <c r="DD7" s="2">
        <v>2</v>
      </c>
      <c r="DE7" s="2">
        <v>2</v>
      </c>
      <c r="DF7" s="2">
        <v>2</v>
      </c>
      <c r="DG7" s="2">
        <v>0</v>
      </c>
      <c r="DH7" s="2">
        <v>2.5066301182728701</v>
      </c>
      <c r="DI7" s="2">
        <v>0</v>
      </c>
    </row>
    <row r="8" spans="1:121" x14ac:dyDescent="0.45">
      <c r="A8" s="6" t="s">
        <v>113</v>
      </c>
      <c r="B8" s="5" t="s">
        <v>114</v>
      </c>
      <c r="C8" s="3">
        <v>1.1621189117431601</v>
      </c>
      <c r="D8" s="3">
        <v>2.0756294727325399</v>
      </c>
      <c r="E8" s="3" t="s">
        <v>98</v>
      </c>
      <c r="F8" s="2" t="s">
        <v>98</v>
      </c>
      <c r="G8" s="2">
        <v>25.325567245483398</v>
      </c>
      <c r="H8" s="2" t="s">
        <v>98</v>
      </c>
      <c r="I8" s="2">
        <v>25.5671787261963</v>
      </c>
      <c r="J8" s="2">
        <v>25.7777614593506</v>
      </c>
      <c r="K8" s="2">
        <v>25.553064346313501</v>
      </c>
      <c r="L8" s="2" t="s">
        <v>98</v>
      </c>
      <c r="M8" s="2" t="s">
        <v>98</v>
      </c>
      <c r="N8" s="2" t="s">
        <v>98</v>
      </c>
      <c r="O8" s="2" t="s">
        <v>98</v>
      </c>
      <c r="P8" s="2">
        <v>26.580753326416001</v>
      </c>
      <c r="Q8" s="2">
        <v>26.394618988037099</v>
      </c>
      <c r="R8" s="2">
        <v>27.685920715331999</v>
      </c>
      <c r="S8" s="2">
        <v>27.5105075836182</v>
      </c>
      <c r="T8" s="2">
        <v>27.928464889526399</v>
      </c>
      <c r="U8" s="2">
        <v>28.133350372314499</v>
      </c>
      <c r="V8" s="2">
        <v>26.673709869384801</v>
      </c>
      <c r="W8" s="2">
        <v>27.843080520629901</v>
      </c>
      <c r="X8" s="2"/>
      <c r="Y8" s="2" t="s">
        <v>99</v>
      </c>
      <c r="Z8" s="2"/>
      <c r="AA8" s="2" t="s">
        <v>99</v>
      </c>
      <c r="AB8" s="2" t="s">
        <v>99</v>
      </c>
      <c r="AC8" s="2" t="s">
        <v>99</v>
      </c>
      <c r="AD8" s="2"/>
      <c r="AE8" s="2"/>
      <c r="AF8" s="2"/>
      <c r="AG8" s="2"/>
      <c r="AH8" s="2" t="s">
        <v>104</v>
      </c>
      <c r="AI8" s="2" t="s">
        <v>99</v>
      </c>
      <c r="AJ8" s="2" t="s">
        <v>99</v>
      </c>
      <c r="AK8" s="2" t="s">
        <v>99</v>
      </c>
      <c r="AL8" s="2" t="s">
        <v>99</v>
      </c>
      <c r="AM8" s="2" t="s">
        <v>99</v>
      </c>
      <c r="AN8" s="2" t="s">
        <v>99</v>
      </c>
      <c r="AO8" s="2" t="s">
        <v>99</v>
      </c>
      <c r="AP8" s="2"/>
      <c r="AQ8" s="2" t="s">
        <v>100</v>
      </c>
      <c r="AR8" s="2"/>
      <c r="AS8" s="2" t="s">
        <v>101</v>
      </c>
      <c r="AT8" s="2">
        <v>3</v>
      </c>
      <c r="AU8" s="2">
        <v>3</v>
      </c>
      <c r="AV8" s="2">
        <v>3</v>
      </c>
      <c r="AW8" s="2">
        <v>11</v>
      </c>
      <c r="AX8" s="2">
        <v>11</v>
      </c>
      <c r="AY8" s="2">
        <v>11</v>
      </c>
      <c r="AZ8" s="2">
        <v>52.795000000000002</v>
      </c>
      <c r="BA8" s="2">
        <v>0</v>
      </c>
      <c r="BB8" s="2">
        <v>92.974999999999994</v>
      </c>
      <c r="BC8" s="2">
        <v>1701300000</v>
      </c>
      <c r="BD8" s="2">
        <v>23</v>
      </c>
      <c r="BE8" s="2">
        <v>0</v>
      </c>
      <c r="BF8" s="2">
        <v>1</v>
      </c>
      <c r="BG8" s="2">
        <v>0</v>
      </c>
      <c r="BH8" s="2">
        <v>1</v>
      </c>
      <c r="BI8" s="2">
        <v>1</v>
      </c>
      <c r="BJ8" s="2">
        <v>1</v>
      </c>
      <c r="BK8" s="2">
        <v>0</v>
      </c>
      <c r="BL8" s="2">
        <v>0</v>
      </c>
      <c r="BM8" s="2">
        <v>0</v>
      </c>
      <c r="BN8" s="2">
        <v>0</v>
      </c>
      <c r="BO8" s="2">
        <v>1</v>
      </c>
      <c r="BP8" s="2">
        <v>1</v>
      </c>
      <c r="BQ8" s="2">
        <v>2</v>
      </c>
      <c r="BR8" s="2">
        <v>2</v>
      </c>
      <c r="BS8" s="2">
        <v>3</v>
      </c>
      <c r="BT8" s="2">
        <v>3</v>
      </c>
      <c r="BU8" s="2">
        <v>1</v>
      </c>
      <c r="BV8" s="2">
        <v>1</v>
      </c>
      <c r="BW8" s="2">
        <v>0</v>
      </c>
      <c r="BX8" s="2">
        <v>2.5</v>
      </c>
      <c r="BY8" s="2">
        <v>0</v>
      </c>
      <c r="BZ8" s="2">
        <v>2.5</v>
      </c>
      <c r="CA8" s="2">
        <v>2.5</v>
      </c>
      <c r="CB8" s="2">
        <v>2.5</v>
      </c>
      <c r="CC8" s="2">
        <v>0</v>
      </c>
      <c r="CD8" s="2">
        <v>0</v>
      </c>
      <c r="CE8" s="2">
        <v>0</v>
      </c>
      <c r="CF8" s="2">
        <v>0</v>
      </c>
      <c r="CG8" s="2">
        <v>3</v>
      </c>
      <c r="CH8" s="2">
        <v>2.5</v>
      </c>
      <c r="CI8" s="2">
        <v>5.5</v>
      </c>
      <c r="CJ8" s="2">
        <v>5.5</v>
      </c>
      <c r="CK8" s="2">
        <v>11</v>
      </c>
      <c r="CL8" s="2">
        <v>11</v>
      </c>
      <c r="CM8" s="2">
        <v>3</v>
      </c>
      <c r="CN8" s="2">
        <v>2.5</v>
      </c>
      <c r="CO8" s="2">
        <v>0</v>
      </c>
      <c r="CP8" s="2">
        <v>1</v>
      </c>
      <c r="CQ8" s="2">
        <v>0</v>
      </c>
      <c r="CR8" s="2">
        <v>1</v>
      </c>
      <c r="CS8" s="2">
        <v>1</v>
      </c>
      <c r="CT8" s="2">
        <v>2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1</v>
      </c>
      <c r="DA8" s="2">
        <v>2</v>
      </c>
      <c r="DB8" s="2">
        <v>2</v>
      </c>
      <c r="DC8" s="2">
        <v>4</v>
      </c>
      <c r="DD8" s="2">
        <v>6</v>
      </c>
      <c r="DE8" s="2">
        <v>2</v>
      </c>
      <c r="DF8" s="2">
        <v>1</v>
      </c>
      <c r="DG8" s="2">
        <v>0</v>
      </c>
      <c r="DH8" s="2">
        <v>3.3744340794019601</v>
      </c>
      <c r="DI8" s="2">
        <v>0</v>
      </c>
    </row>
    <row r="9" spans="1:121" x14ac:dyDescent="0.45">
      <c r="A9" s="6" t="s">
        <v>115</v>
      </c>
      <c r="B9" s="5" t="s">
        <v>116</v>
      </c>
      <c r="C9" s="3">
        <v>1.03990495204926</v>
      </c>
      <c r="D9" s="3">
        <v>2.4097473621368399</v>
      </c>
      <c r="E9" s="3">
        <v>3.04350662231445</v>
      </c>
      <c r="F9" s="2">
        <v>28.777309417724599</v>
      </c>
      <c r="G9" s="2">
        <v>28.875694274902301</v>
      </c>
      <c r="H9" s="2">
        <v>28.921644210815401</v>
      </c>
      <c r="I9" s="2">
        <v>28.560670852661101</v>
      </c>
      <c r="J9" s="2">
        <v>28.250020980835</v>
      </c>
      <c r="K9" s="2">
        <v>28.675123214721701</v>
      </c>
      <c r="L9" s="2">
        <v>28.523502349853501</v>
      </c>
      <c r="M9" s="2">
        <v>28.3328742980957</v>
      </c>
      <c r="N9" s="2">
        <v>28.002388000488299</v>
      </c>
      <c r="O9" s="2">
        <v>29.9155597686768</v>
      </c>
      <c r="P9" s="2">
        <v>30.10524559021</v>
      </c>
      <c r="Q9" s="2">
        <v>29.673557281494102</v>
      </c>
      <c r="R9" s="2">
        <v>30.857419967651399</v>
      </c>
      <c r="S9" s="2">
        <v>30.877378463745099</v>
      </c>
      <c r="T9" s="2">
        <v>30.980258941650401</v>
      </c>
      <c r="U9" s="2">
        <v>31.092323303222699</v>
      </c>
      <c r="V9" s="2">
        <v>31.648431777954102</v>
      </c>
      <c r="W9" s="2">
        <v>31.248529434204102</v>
      </c>
      <c r="X9" s="2" t="s">
        <v>99</v>
      </c>
      <c r="Y9" s="2" t="s">
        <v>99</v>
      </c>
      <c r="Z9" s="2" t="s">
        <v>99</v>
      </c>
      <c r="AA9" s="2" t="s">
        <v>99</v>
      </c>
      <c r="AB9" s="2" t="s">
        <v>104</v>
      </c>
      <c r="AC9" s="2" t="s">
        <v>99</v>
      </c>
      <c r="AD9" s="2" t="s">
        <v>99</v>
      </c>
      <c r="AE9" s="2" t="s">
        <v>104</v>
      </c>
      <c r="AF9" s="2" t="s">
        <v>99</v>
      </c>
      <c r="AG9" s="2" t="s">
        <v>99</v>
      </c>
      <c r="AH9" s="2" t="s">
        <v>99</v>
      </c>
      <c r="AI9" s="2" t="s">
        <v>99</v>
      </c>
      <c r="AJ9" s="2" t="s">
        <v>99</v>
      </c>
      <c r="AK9" s="2" t="s">
        <v>99</v>
      </c>
      <c r="AL9" s="2" t="s">
        <v>99</v>
      </c>
      <c r="AM9" s="2" t="s">
        <v>99</v>
      </c>
      <c r="AN9" s="2" t="s">
        <v>99</v>
      </c>
      <c r="AO9" s="2" t="s">
        <v>99</v>
      </c>
      <c r="AP9" s="2"/>
      <c r="AQ9" s="2" t="s">
        <v>100</v>
      </c>
      <c r="AR9" s="2" t="s">
        <v>100</v>
      </c>
      <c r="AS9" s="2" t="s">
        <v>108</v>
      </c>
      <c r="AT9" s="2">
        <v>8</v>
      </c>
      <c r="AU9" s="2">
        <v>8</v>
      </c>
      <c r="AV9" s="2">
        <v>8</v>
      </c>
      <c r="AW9" s="2">
        <v>20.7</v>
      </c>
      <c r="AX9" s="2">
        <v>20.7</v>
      </c>
      <c r="AY9" s="2">
        <v>20.7</v>
      </c>
      <c r="AZ9" s="2">
        <v>52.606999999999999</v>
      </c>
      <c r="BA9" s="2">
        <v>0</v>
      </c>
      <c r="BB9" s="2">
        <v>86.034000000000006</v>
      </c>
      <c r="BC9" s="2">
        <v>20509000000</v>
      </c>
      <c r="BD9" s="2">
        <v>84</v>
      </c>
      <c r="BE9" s="2">
        <v>5</v>
      </c>
      <c r="BF9" s="2">
        <v>3</v>
      </c>
      <c r="BG9" s="2">
        <v>4</v>
      </c>
      <c r="BH9" s="2">
        <v>3</v>
      </c>
      <c r="BI9" s="2">
        <v>3</v>
      </c>
      <c r="BJ9" s="2">
        <v>5</v>
      </c>
      <c r="BK9" s="2">
        <v>4</v>
      </c>
      <c r="BL9" s="2">
        <v>4</v>
      </c>
      <c r="BM9" s="2">
        <v>3</v>
      </c>
      <c r="BN9" s="2">
        <v>6</v>
      </c>
      <c r="BO9" s="2">
        <v>6</v>
      </c>
      <c r="BP9" s="2">
        <v>4</v>
      </c>
      <c r="BQ9" s="2">
        <v>8</v>
      </c>
      <c r="BR9" s="2">
        <v>7</v>
      </c>
      <c r="BS9" s="2">
        <v>7</v>
      </c>
      <c r="BT9" s="2">
        <v>7</v>
      </c>
      <c r="BU9" s="2">
        <v>8</v>
      </c>
      <c r="BV9" s="2">
        <v>8</v>
      </c>
      <c r="BW9" s="2">
        <v>12</v>
      </c>
      <c r="BX9" s="2">
        <v>7.2</v>
      </c>
      <c r="BY9" s="2">
        <v>11.5</v>
      </c>
      <c r="BZ9" s="2">
        <v>8.9</v>
      </c>
      <c r="CA9" s="2">
        <v>7.2</v>
      </c>
      <c r="CB9" s="2">
        <v>17</v>
      </c>
      <c r="CC9" s="2">
        <v>11.5</v>
      </c>
      <c r="CD9" s="2">
        <v>11.5</v>
      </c>
      <c r="CE9" s="2">
        <v>7.2</v>
      </c>
      <c r="CF9" s="2">
        <v>14.8</v>
      </c>
      <c r="CG9" s="2">
        <v>20</v>
      </c>
      <c r="CH9" s="2">
        <v>11.5</v>
      </c>
      <c r="CI9" s="2">
        <v>20.7</v>
      </c>
      <c r="CJ9" s="2">
        <v>15.2</v>
      </c>
      <c r="CK9" s="2">
        <v>20.399999999999999</v>
      </c>
      <c r="CL9" s="2">
        <v>15.2</v>
      </c>
      <c r="CM9" s="2">
        <v>20.7</v>
      </c>
      <c r="CN9" s="2">
        <v>20.7</v>
      </c>
      <c r="CO9" s="2">
        <v>3</v>
      </c>
      <c r="CP9" s="2">
        <v>2</v>
      </c>
      <c r="CQ9" s="2">
        <v>2</v>
      </c>
      <c r="CR9" s="2">
        <v>1</v>
      </c>
      <c r="CS9" s="2">
        <v>0</v>
      </c>
      <c r="CT9" s="2">
        <v>3</v>
      </c>
      <c r="CU9" s="2">
        <v>2</v>
      </c>
      <c r="CV9" s="2">
        <v>0</v>
      </c>
      <c r="CW9" s="2">
        <v>1</v>
      </c>
      <c r="CX9" s="2">
        <v>7</v>
      </c>
      <c r="CY9" s="2">
        <v>7</v>
      </c>
      <c r="CZ9" s="2">
        <v>6</v>
      </c>
      <c r="DA9" s="2">
        <v>8</v>
      </c>
      <c r="DB9" s="2">
        <v>8</v>
      </c>
      <c r="DC9" s="2">
        <v>6</v>
      </c>
      <c r="DD9" s="2">
        <v>10</v>
      </c>
      <c r="DE9" s="2">
        <v>10</v>
      </c>
      <c r="DF9" s="2">
        <v>8</v>
      </c>
      <c r="DG9" s="2">
        <v>2.0763435859694801</v>
      </c>
      <c r="DH9" s="2">
        <v>2.8611425421224301</v>
      </c>
      <c r="DI9" s="2">
        <v>3.7440332774367802</v>
      </c>
    </row>
    <row r="10" spans="1:121" x14ac:dyDescent="0.45">
      <c r="A10" s="6" t="s">
        <v>117</v>
      </c>
      <c r="B10" s="5" t="s">
        <v>118</v>
      </c>
      <c r="C10" s="3">
        <v>0.84441691637039196</v>
      </c>
      <c r="D10" s="3">
        <v>2.0350921154022199</v>
      </c>
      <c r="E10" s="3">
        <v>2.6258609294891402</v>
      </c>
      <c r="F10" s="2">
        <v>28.505632400512699</v>
      </c>
      <c r="G10" s="2">
        <v>28.299289703369102</v>
      </c>
      <c r="H10" s="2">
        <v>28.416633605956999</v>
      </c>
      <c r="I10" s="2">
        <v>28.060697555541999</v>
      </c>
      <c r="J10" s="2">
        <v>28.087450027465799</v>
      </c>
      <c r="K10" s="2">
        <v>27.9476528167725</v>
      </c>
      <c r="L10" s="2">
        <v>27.925413131713899</v>
      </c>
      <c r="M10" s="2">
        <v>27.660373687744102</v>
      </c>
      <c r="N10" s="2">
        <v>28.125291824340799</v>
      </c>
      <c r="O10" s="2">
        <v>29.441461563110401</v>
      </c>
      <c r="P10" s="2">
        <v>29.377162933349599</v>
      </c>
      <c r="Q10" s="2">
        <v>28.936182022094702</v>
      </c>
      <c r="R10" s="2">
        <v>30.133201599121101</v>
      </c>
      <c r="S10" s="2">
        <v>30.072910308837901</v>
      </c>
      <c r="T10" s="2">
        <v>29.9949645996094</v>
      </c>
      <c r="U10" s="2">
        <v>30.506067276001001</v>
      </c>
      <c r="V10" s="2">
        <v>30.558008193969702</v>
      </c>
      <c r="W10" s="2">
        <v>30.524585723876999</v>
      </c>
      <c r="X10" s="2" t="s">
        <v>99</v>
      </c>
      <c r="Y10" s="2" t="s">
        <v>99</v>
      </c>
      <c r="Z10" s="2" t="s">
        <v>99</v>
      </c>
      <c r="AA10" s="2" t="s">
        <v>99</v>
      </c>
      <c r="AB10" s="2" t="s">
        <v>99</v>
      </c>
      <c r="AC10" s="2" t="s">
        <v>99</v>
      </c>
      <c r="AD10" s="2" t="s">
        <v>99</v>
      </c>
      <c r="AE10" s="2" t="s">
        <v>99</v>
      </c>
      <c r="AF10" s="2" t="s">
        <v>99</v>
      </c>
      <c r="AG10" s="2" t="s">
        <v>99</v>
      </c>
      <c r="AH10" s="2" t="s">
        <v>99</v>
      </c>
      <c r="AI10" s="2" t="s">
        <v>99</v>
      </c>
      <c r="AJ10" s="2" t="s">
        <v>99</v>
      </c>
      <c r="AK10" s="2" t="s">
        <v>99</v>
      </c>
      <c r="AL10" s="2" t="s">
        <v>99</v>
      </c>
      <c r="AM10" s="2" t="s">
        <v>99</v>
      </c>
      <c r="AN10" s="2" t="s">
        <v>99</v>
      </c>
      <c r="AO10" s="2" t="s">
        <v>99</v>
      </c>
      <c r="AP10" s="2"/>
      <c r="AQ10" s="2" t="s">
        <v>100</v>
      </c>
      <c r="AR10" s="2" t="s">
        <v>100</v>
      </c>
      <c r="AS10" s="2" t="s">
        <v>108</v>
      </c>
      <c r="AT10" s="2">
        <v>6</v>
      </c>
      <c r="AU10" s="2">
        <v>6</v>
      </c>
      <c r="AV10" s="2">
        <v>6</v>
      </c>
      <c r="AW10" s="2">
        <v>12.4</v>
      </c>
      <c r="AX10" s="2">
        <v>12.4</v>
      </c>
      <c r="AY10" s="2">
        <v>12.4</v>
      </c>
      <c r="AZ10" s="2">
        <v>51.061</v>
      </c>
      <c r="BA10" s="2">
        <v>0</v>
      </c>
      <c r="BB10" s="2">
        <v>62.713000000000001</v>
      </c>
      <c r="BC10" s="2">
        <v>12605000000</v>
      </c>
      <c r="BD10" s="2">
        <v>122</v>
      </c>
      <c r="BE10" s="2">
        <v>3</v>
      </c>
      <c r="BF10" s="2">
        <v>3</v>
      </c>
      <c r="BG10" s="2">
        <v>3</v>
      </c>
      <c r="BH10" s="2">
        <v>3</v>
      </c>
      <c r="BI10" s="2">
        <v>3</v>
      </c>
      <c r="BJ10" s="2">
        <v>3</v>
      </c>
      <c r="BK10" s="2">
        <v>3</v>
      </c>
      <c r="BL10" s="2">
        <v>3</v>
      </c>
      <c r="BM10" s="2">
        <v>3</v>
      </c>
      <c r="BN10" s="2">
        <v>4</v>
      </c>
      <c r="BO10" s="2">
        <v>4</v>
      </c>
      <c r="BP10" s="2">
        <v>4</v>
      </c>
      <c r="BQ10" s="2">
        <v>6</v>
      </c>
      <c r="BR10" s="2">
        <v>5</v>
      </c>
      <c r="BS10" s="2">
        <v>4</v>
      </c>
      <c r="BT10" s="2">
        <v>6</v>
      </c>
      <c r="BU10" s="2">
        <v>6</v>
      </c>
      <c r="BV10" s="2">
        <v>6</v>
      </c>
      <c r="BW10" s="2">
        <v>6.9</v>
      </c>
      <c r="BX10" s="2">
        <v>6.9</v>
      </c>
      <c r="BY10" s="2">
        <v>6.9</v>
      </c>
      <c r="BZ10" s="2">
        <v>6.9</v>
      </c>
      <c r="CA10" s="2">
        <v>6.9</v>
      </c>
      <c r="CB10" s="2">
        <v>6.9</v>
      </c>
      <c r="CC10" s="2">
        <v>6.9</v>
      </c>
      <c r="CD10" s="2">
        <v>6.9</v>
      </c>
      <c r="CE10" s="2">
        <v>6.9</v>
      </c>
      <c r="CF10" s="2">
        <v>9.5</v>
      </c>
      <c r="CG10" s="2">
        <v>9.5</v>
      </c>
      <c r="CH10" s="2">
        <v>9.5</v>
      </c>
      <c r="CI10" s="2">
        <v>12.4</v>
      </c>
      <c r="CJ10" s="2">
        <v>12.2</v>
      </c>
      <c r="CK10" s="2">
        <v>9.5</v>
      </c>
      <c r="CL10" s="2">
        <v>12.4</v>
      </c>
      <c r="CM10" s="2">
        <v>12.4</v>
      </c>
      <c r="CN10" s="2">
        <v>12.4</v>
      </c>
      <c r="CO10" s="2">
        <v>5</v>
      </c>
      <c r="CP10" s="2">
        <v>7</v>
      </c>
      <c r="CQ10" s="2">
        <v>5</v>
      </c>
      <c r="CR10" s="2">
        <v>8</v>
      </c>
      <c r="CS10" s="2">
        <v>4</v>
      </c>
      <c r="CT10" s="2">
        <v>6</v>
      </c>
      <c r="CU10" s="2">
        <v>7</v>
      </c>
      <c r="CV10" s="2">
        <v>7</v>
      </c>
      <c r="CW10" s="2">
        <v>6</v>
      </c>
      <c r="CX10" s="2">
        <v>6</v>
      </c>
      <c r="CY10" s="2">
        <v>5</v>
      </c>
      <c r="CZ10" s="2">
        <v>6</v>
      </c>
      <c r="DA10" s="2">
        <v>6</v>
      </c>
      <c r="DB10" s="2">
        <v>9</v>
      </c>
      <c r="DC10" s="2">
        <v>6</v>
      </c>
      <c r="DD10" s="2">
        <v>9</v>
      </c>
      <c r="DE10" s="2">
        <v>9</v>
      </c>
      <c r="DF10" s="2">
        <v>11</v>
      </c>
      <c r="DG10" s="2">
        <v>1.64632305518097</v>
      </c>
      <c r="DH10" s="2">
        <v>5.3664913031858497</v>
      </c>
      <c r="DI10" s="2">
        <v>2.62742083758932</v>
      </c>
    </row>
    <row r="11" spans="1:121" x14ac:dyDescent="0.45">
      <c r="A11" s="6" t="s">
        <v>119</v>
      </c>
      <c r="B11" s="5" t="s">
        <v>120</v>
      </c>
      <c r="C11" s="3">
        <v>0.80115634202957198</v>
      </c>
      <c r="D11" s="3">
        <v>0.783599853515625</v>
      </c>
      <c r="E11" s="3">
        <v>1.6064147949218801</v>
      </c>
      <c r="F11" s="2" t="s">
        <v>98</v>
      </c>
      <c r="G11" s="2">
        <v>24.0652961730957</v>
      </c>
      <c r="H11" s="2" t="s">
        <v>98</v>
      </c>
      <c r="I11" s="2">
        <v>24.412286758422901</v>
      </c>
      <c r="J11" s="2">
        <v>24.550043106079102</v>
      </c>
      <c r="K11" s="2">
        <v>24.214452743530298</v>
      </c>
      <c r="L11" s="2">
        <v>24.952070236206101</v>
      </c>
      <c r="M11" s="2">
        <v>24.532255172729499</v>
      </c>
      <c r="N11" s="2">
        <v>24.078060150146499</v>
      </c>
      <c r="O11" s="2">
        <v>25.2806510925293</v>
      </c>
      <c r="P11" s="2">
        <v>24.8207492828369</v>
      </c>
      <c r="Q11" s="2">
        <v>24.4979572296143</v>
      </c>
      <c r="R11" s="2">
        <v>24.652887344360401</v>
      </c>
      <c r="S11" s="2">
        <v>25.8946723937988</v>
      </c>
      <c r="T11" s="2">
        <v>24.980022430419901</v>
      </c>
      <c r="U11" s="2">
        <v>25.783992767333999</v>
      </c>
      <c r="V11" s="2">
        <v>26.247642517089801</v>
      </c>
      <c r="W11" s="2">
        <v>26.3499946594238</v>
      </c>
      <c r="X11" s="2"/>
      <c r="Y11" s="2" t="s">
        <v>104</v>
      </c>
      <c r="Z11" s="2"/>
      <c r="AA11" s="2" t="s">
        <v>104</v>
      </c>
      <c r="AB11" s="2" t="s">
        <v>104</v>
      </c>
      <c r="AC11" s="2" t="s">
        <v>104</v>
      </c>
      <c r="AD11" s="2" t="s">
        <v>104</v>
      </c>
      <c r="AE11" s="2" t="s">
        <v>104</v>
      </c>
      <c r="AF11" s="2" t="s">
        <v>104</v>
      </c>
      <c r="AG11" s="2" t="s">
        <v>99</v>
      </c>
      <c r="AH11" s="2" t="s">
        <v>104</v>
      </c>
      <c r="AI11" s="2" t="s">
        <v>104</v>
      </c>
      <c r="AJ11" s="2" t="s">
        <v>99</v>
      </c>
      <c r="AK11" s="2" t="s">
        <v>99</v>
      </c>
      <c r="AL11" s="2" t="s">
        <v>104</v>
      </c>
      <c r="AM11" s="2" t="s">
        <v>99</v>
      </c>
      <c r="AN11" s="2" t="s">
        <v>99</v>
      </c>
      <c r="AO11" s="2" t="s">
        <v>99</v>
      </c>
      <c r="AP11" s="2"/>
      <c r="AQ11" s="2"/>
      <c r="AR11" s="2" t="s">
        <v>100</v>
      </c>
      <c r="AS11" s="2" t="s">
        <v>105</v>
      </c>
      <c r="AT11" s="2">
        <v>2</v>
      </c>
      <c r="AU11" s="2">
        <v>2</v>
      </c>
      <c r="AV11" s="2">
        <v>2</v>
      </c>
      <c r="AW11" s="2">
        <v>6.3</v>
      </c>
      <c r="AX11" s="2">
        <v>6.3</v>
      </c>
      <c r="AY11" s="2">
        <v>6.3</v>
      </c>
      <c r="AZ11" s="2">
        <v>28.288</v>
      </c>
      <c r="BA11" s="2">
        <v>1.5781E-3</v>
      </c>
      <c r="BB11" s="2">
        <v>2.2395999999999998</v>
      </c>
      <c r="BC11" s="2">
        <v>612050000</v>
      </c>
      <c r="BD11" s="2">
        <v>7</v>
      </c>
      <c r="BE11" s="2">
        <v>0</v>
      </c>
      <c r="BF11" s="2">
        <v>1</v>
      </c>
      <c r="BG11" s="2">
        <v>0</v>
      </c>
      <c r="BH11" s="2">
        <v>1</v>
      </c>
      <c r="BI11" s="2">
        <v>2</v>
      </c>
      <c r="BJ11" s="2">
        <v>1</v>
      </c>
      <c r="BK11" s="2">
        <v>1</v>
      </c>
      <c r="BL11" s="2">
        <v>1</v>
      </c>
      <c r="BM11" s="2">
        <v>1</v>
      </c>
      <c r="BN11" s="2">
        <v>1</v>
      </c>
      <c r="BO11" s="2">
        <v>1</v>
      </c>
      <c r="BP11" s="2">
        <v>1</v>
      </c>
      <c r="BQ11" s="2">
        <v>2</v>
      </c>
      <c r="BR11" s="2">
        <v>1</v>
      </c>
      <c r="BS11" s="2">
        <v>1</v>
      </c>
      <c r="BT11" s="2">
        <v>2</v>
      </c>
      <c r="BU11" s="2">
        <v>1</v>
      </c>
      <c r="BV11" s="2">
        <v>1</v>
      </c>
      <c r="BW11" s="2">
        <v>0</v>
      </c>
      <c r="BX11" s="2">
        <v>3.1</v>
      </c>
      <c r="BY11" s="2">
        <v>0</v>
      </c>
      <c r="BZ11" s="2">
        <v>3.1</v>
      </c>
      <c r="CA11" s="2">
        <v>6.3</v>
      </c>
      <c r="CB11" s="2">
        <v>3.1</v>
      </c>
      <c r="CC11" s="2">
        <v>3.1</v>
      </c>
      <c r="CD11" s="2">
        <v>3.1</v>
      </c>
      <c r="CE11" s="2">
        <v>3.1</v>
      </c>
      <c r="CF11" s="2">
        <v>3.1</v>
      </c>
      <c r="CG11" s="2">
        <v>3.1</v>
      </c>
      <c r="CH11" s="2">
        <v>3.1</v>
      </c>
      <c r="CI11" s="2">
        <v>6.3</v>
      </c>
      <c r="CJ11" s="2">
        <v>3.1</v>
      </c>
      <c r="CK11" s="2">
        <v>3.1</v>
      </c>
      <c r="CL11" s="2">
        <v>6.3</v>
      </c>
      <c r="CM11" s="2">
        <v>3.1</v>
      </c>
      <c r="CN11" s="2">
        <v>3.1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1</v>
      </c>
      <c r="CY11" s="2">
        <v>0</v>
      </c>
      <c r="CZ11" s="2">
        <v>0</v>
      </c>
      <c r="DA11" s="2">
        <v>1</v>
      </c>
      <c r="DB11" s="2">
        <v>1</v>
      </c>
      <c r="DC11" s="2">
        <v>0</v>
      </c>
      <c r="DD11" s="2">
        <v>2</v>
      </c>
      <c r="DE11" s="2">
        <v>1</v>
      </c>
      <c r="DF11" s="2">
        <v>1</v>
      </c>
      <c r="DG11" s="2">
        <v>0</v>
      </c>
      <c r="DH11" s="2">
        <v>0.78877278944834905</v>
      </c>
      <c r="DI11" s="2">
        <v>2.0580078787875502</v>
      </c>
    </row>
    <row r="12" spans="1:121" x14ac:dyDescent="0.45">
      <c r="A12" s="6" t="s">
        <v>121</v>
      </c>
      <c r="B12" s="5" t="s">
        <v>122</v>
      </c>
      <c r="C12" s="3">
        <v>0.77093696594238303</v>
      </c>
      <c r="D12" s="3">
        <v>1.1780992746353101</v>
      </c>
      <c r="E12" s="3">
        <v>1.29340803623199</v>
      </c>
      <c r="F12" s="2">
        <v>26.1874084472656</v>
      </c>
      <c r="G12" s="2">
        <v>26.119831085205099</v>
      </c>
      <c r="H12" s="2">
        <v>26.151628494262699</v>
      </c>
      <c r="I12" s="2">
        <v>25.424415588378899</v>
      </c>
      <c r="J12" s="2">
        <v>25.711301803588899</v>
      </c>
      <c r="K12" s="2">
        <v>25.530321121215799</v>
      </c>
      <c r="L12" s="2">
        <v>25.682897567748999</v>
      </c>
      <c r="M12" s="2">
        <v>25.0748805999756</v>
      </c>
      <c r="N12" s="2">
        <v>25.6462802886963</v>
      </c>
      <c r="O12" s="2">
        <v>26.774169921875</v>
      </c>
      <c r="P12" s="2">
        <v>26.958147048950199</v>
      </c>
      <c r="Q12" s="2">
        <v>27.039361953735401</v>
      </c>
      <c r="R12" s="2">
        <v>26.803289413452099</v>
      </c>
      <c r="S12" s="2">
        <v>26.649518966674801</v>
      </c>
      <c r="T12" s="2">
        <v>26.7475280761719</v>
      </c>
      <c r="U12" s="2">
        <v>26.817508697509801</v>
      </c>
      <c r="V12" s="2">
        <v>26.794143676757798</v>
      </c>
      <c r="W12" s="2">
        <v>26.672630310058601</v>
      </c>
      <c r="X12" s="2" t="s">
        <v>99</v>
      </c>
      <c r="Y12" s="2" t="s">
        <v>99</v>
      </c>
      <c r="Z12" s="2" t="s">
        <v>99</v>
      </c>
      <c r="AA12" s="2" t="s">
        <v>99</v>
      </c>
      <c r="AB12" s="2" t="s">
        <v>99</v>
      </c>
      <c r="AC12" s="2" t="s">
        <v>99</v>
      </c>
      <c r="AD12" s="2" t="s">
        <v>99</v>
      </c>
      <c r="AE12" s="2" t="s">
        <v>99</v>
      </c>
      <c r="AF12" s="2" t="s">
        <v>99</v>
      </c>
      <c r="AG12" s="2" t="s">
        <v>99</v>
      </c>
      <c r="AH12" s="2" t="s">
        <v>99</v>
      </c>
      <c r="AI12" s="2" t="s">
        <v>99</v>
      </c>
      <c r="AJ12" s="2" t="s">
        <v>99</v>
      </c>
      <c r="AK12" s="2" t="s">
        <v>99</v>
      </c>
      <c r="AL12" s="2" t="s">
        <v>99</v>
      </c>
      <c r="AM12" s="2" t="s">
        <v>99</v>
      </c>
      <c r="AN12" s="2" t="s">
        <v>99</v>
      </c>
      <c r="AO12" s="2" t="s">
        <v>99</v>
      </c>
      <c r="AP12" s="2"/>
      <c r="AQ12" s="2" t="s">
        <v>100</v>
      </c>
      <c r="AR12" s="2" t="s">
        <v>100</v>
      </c>
      <c r="AS12" s="2" t="s">
        <v>108</v>
      </c>
      <c r="AT12" s="2">
        <v>3</v>
      </c>
      <c r="AU12" s="2">
        <v>3</v>
      </c>
      <c r="AV12" s="2">
        <v>3</v>
      </c>
      <c r="AW12" s="2">
        <v>3.6</v>
      </c>
      <c r="AX12" s="2">
        <v>3.6</v>
      </c>
      <c r="AY12" s="2">
        <v>3.6</v>
      </c>
      <c r="AZ12" s="2">
        <v>113.41</v>
      </c>
      <c r="BA12" s="2">
        <v>0</v>
      </c>
      <c r="BB12" s="2">
        <v>6.6664000000000003</v>
      </c>
      <c r="BC12" s="2">
        <v>1585900000</v>
      </c>
      <c r="BD12" s="2">
        <v>33</v>
      </c>
      <c r="BE12" s="2">
        <v>3</v>
      </c>
      <c r="BF12" s="2">
        <v>1</v>
      </c>
      <c r="BG12" s="2">
        <v>3</v>
      </c>
      <c r="BH12" s="2">
        <v>1</v>
      </c>
      <c r="BI12" s="2">
        <v>1</v>
      </c>
      <c r="BJ12" s="2">
        <v>2</v>
      </c>
      <c r="BK12" s="2">
        <v>2</v>
      </c>
      <c r="BL12" s="2">
        <v>1</v>
      </c>
      <c r="BM12" s="2">
        <v>2</v>
      </c>
      <c r="BN12" s="2">
        <v>3</v>
      </c>
      <c r="BO12" s="2">
        <v>2</v>
      </c>
      <c r="BP12" s="2">
        <v>1</v>
      </c>
      <c r="BQ12" s="2">
        <v>2</v>
      </c>
      <c r="BR12" s="2">
        <v>2</v>
      </c>
      <c r="BS12" s="2">
        <v>2</v>
      </c>
      <c r="BT12" s="2">
        <v>3</v>
      </c>
      <c r="BU12" s="2">
        <v>3</v>
      </c>
      <c r="BV12" s="2">
        <v>2</v>
      </c>
      <c r="BW12" s="2">
        <v>3.6</v>
      </c>
      <c r="BX12" s="2">
        <v>1.6</v>
      </c>
      <c r="BY12" s="2">
        <v>3.6</v>
      </c>
      <c r="BZ12" s="2">
        <v>1.6</v>
      </c>
      <c r="CA12" s="2">
        <v>1.6</v>
      </c>
      <c r="CB12" s="2">
        <v>2.4</v>
      </c>
      <c r="CC12" s="2">
        <v>2.4</v>
      </c>
      <c r="CD12" s="2">
        <v>1.6</v>
      </c>
      <c r="CE12" s="2">
        <v>2.4</v>
      </c>
      <c r="CF12" s="2">
        <v>3.6</v>
      </c>
      <c r="CG12" s="2">
        <v>2.7</v>
      </c>
      <c r="CH12" s="2">
        <v>1.6</v>
      </c>
      <c r="CI12" s="2">
        <v>2.7</v>
      </c>
      <c r="CJ12" s="2">
        <v>2.7</v>
      </c>
      <c r="CK12" s="2">
        <v>2.7</v>
      </c>
      <c r="CL12" s="2">
        <v>3.6</v>
      </c>
      <c r="CM12" s="2">
        <v>3.6</v>
      </c>
      <c r="CN12" s="2">
        <v>2.7</v>
      </c>
      <c r="CO12" s="2">
        <v>2</v>
      </c>
      <c r="CP12" s="2">
        <v>2</v>
      </c>
      <c r="CQ12" s="2">
        <v>1</v>
      </c>
      <c r="CR12" s="2">
        <v>1</v>
      </c>
      <c r="CS12" s="2">
        <v>1</v>
      </c>
      <c r="CT12" s="2">
        <v>2</v>
      </c>
      <c r="CU12" s="2">
        <v>1</v>
      </c>
      <c r="CV12" s="2">
        <v>1</v>
      </c>
      <c r="CW12" s="2">
        <v>1</v>
      </c>
      <c r="CX12" s="2">
        <v>3</v>
      </c>
      <c r="CY12" s="2">
        <v>1</v>
      </c>
      <c r="CZ12" s="2">
        <v>3</v>
      </c>
      <c r="DA12" s="2">
        <v>1</v>
      </c>
      <c r="DB12" s="2">
        <v>2</v>
      </c>
      <c r="DC12" s="2">
        <v>2</v>
      </c>
      <c r="DD12" s="2">
        <v>3</v>
      </c>
      <c r="DE12" s="2">
        <v>3</v>
      </c>
      <c r="DF12" s="2">
        <v>3</v>
      </c>
      <c r="DG12" s="2">
        <v>2.13543964506517</v>
      </c>
      <c r="DH12" s="2">
        <v>2.9909595957314599</v>
      </c>
      <c r="DI12" s="2">
        <v>1.73796882746482</v>
      </c>
    </row>
    <row r="13" spans="1:121" x14ac:dyDescent="0.45">
      <c r="A13" s="6" t="s">
        <v>123</v>
      </c>
      <c r="B13" s="5" t="s">
        <v>124</v>
      </c>
      <c r="C13" s="3">
        <v>0.75624084472656306</v>
      </c>
      <c r="D13" s="3">
        <v>0.243027999997139</v>
      </c>
      <c r="E13" s="3">
        <v>-0.38854089379310602</v>
      </c>
      <c r="F13" s="2">
        <v>32.402328491210902</v>
      </c>
      <c r="G13" s="2">
        <v>32.504623413085902</v>
      </c>
      <c r="H13" s="2">
        <v>32.315975189208999</v>
      </c>
      <c r="I13" s="2">
        <v>32.5513305664063</v>
      </c>
      <c r="J13" s="2">
        <v>32.4323120117188</v>
      </c>
      <c r="K13" s="2">
        <v>32.280849456787102</v>
      </c>
      <c r="L13" s="2">
        <v>33.083694458007798</v>
      </c>
      <c r="M13" s="2">
        <v>32.978267669677699</v>
      </c>
      <c r="N13" s="2">
        <v>32.894393920898402</v>
      </c>
      <c r="O13" s="2">
        <v>33.548805236816399</v>
      </c>
      <c r="P13" s="2">
        <v>33.088283538818402</v>
      </c>
      <c r="Q13" s="2">
        <v>32.854560852050803</v>
      </c>
      <c r="R13" s="2">
        <v>32.730342864990199</v>
      </c>
      <c r="S13" s="2">
        <v>32.819664001464801</v>
      </c>
      <c r="T13" s="2">
        <v>32.443569183349602</v>
      </c>
      <c r="U13" s="2">
        <v>32.556568145752003</v>
      </c>
      <c r="V13" s="2">
        <v>32.737495422363303</v>
      </c>
      <c r="W13" s="2">
        <v>32.496669769287102</v>
      </c>
      <c r="X13" s="2" t="s">
        <v>99</v>
      </c>
      <c r="Y13" s="2" t="s">
        <v>99</v>
      </c>
      <c r="Z13" s="2" t="s">
        <v>99</v>
      </c>
      <c r="AA13" s="2" t="s">
        <v>99</v>
      </c>
      <c r="AB13" s="2" t="s">
        <v>99</v>
      </c>
      <c r="AC13" s="2" t="s">
        <v>99</v>
      </c>
      <c r="AD13" s="2" t="s">
        <v>99</v>
      </c>
      <c r="AE13" s="2" t="s">
        <v>99</v>
      </c>
      <c r="AF13" s="2" t="s">
        <v>99</v>
      </c>
      <c r="AG13" s="2" t="s">
        <v>99</v>
      </c>
      <c r="AH13" s="2" t="s">
        <v>99</v>
      </c>
      <c r="AI13" s="2" t="s">
        <v>99</v>
      </c>
      <c r="AJ13" s="2" t="s">
        <v>99</v>
      </c>
      <c r="AK13" s="2" t="s">
        <v>99</v>
      </c>
      <c r="AL13" s="2" t="s">
        <v>99</v>
      </c>
      <c r="AM13" s="2" t="s">
        <v>99</v>
      </c>
      <c r="AN13" s="2" t="s">
        <v>99</v>
      </c>
      <c r="AO13" s="2" t="s">
        <v>99</v>
      </c>
      <c r="AP13" s="2"/>
      <c r="AQ13" s="2"/>
      <c r="AR13" s="2" t="s">
        <v>100</v>
      </c>
      <c r="AS13" s="2" t="s">
        <v>105</v>
      </c>
      <c r="AT13" s="2">
        <v>32</v>
      </c>
      <c r="AU13" s="2">
        <v>32</v>
      </c>
      <c r="AV13" s="2">
        <v>32</v>
      </c>
      <c r="AW13" s="2">
        <v>40.9</v>
      </c>
      <c r="AX13" s="2">
        <v>40.9</v>
      </c>
      <c r="AY13" s="2">
        <v>40.9</v>
      </c>
      <c r="AZ13" s="2">
        <v>888.21</v>
      </c>
      <c r="BA13" s="2">
        <v>0</v>
      </c>
      <c r="BB13" s="2">
        <v>323.31</v>
      </c>
      <c r="BC13" s="2">
        <v>135460000000</v>
      </c>
      <c r="BD13" s="2">
        <v>557</v>
      </c>
      <c r="BE13" s="2">
        <v>24</v>
      </c>
      <c r="BF13" s="2">
        <v>23</v>
      </c>
      <c r="BG13" s="2">
        <v>23</v>
      </c>
      <c r="BH13" s="2">
        <v>21</v>
      </c>
      <c r="BI13" s="2">
        <v>24</v>
      </c>
      <c r="BJ13" s="2">
        <v>17</v>
      </c>
      <c r="BK13" s="2">
        <v>26</v>
      </c>
      <c r="BL13" s="2">
        <v>26</v>
      </c>
      <c r="BM13" s="2">
        <v>24</v>
      </c>
      <c r="BN13" s="2">
        <v>29</v>
      </c>
      <c r="BO13" s="2">
        <v>28</v>
      </c>
      <c r="BP13" s="2">
        <v>26</v>
      </c>
      <c r="BQ13" s="2">
        <v>25</v>
      </c>
      <c r="BR13" s="2">
        <v>23</v>
      </c>
      <c r="BS13" s="2">
        <v>22</v>
      </c>
      <c r="BT13" s="2">
        <v>21</v>
      </c>
      <c r="BU13" s="2">
        <v>23</v>
      </c>
      <c r="BV13" s="2">
        <v>23</v>
      </c>
      <c r="BW13" s="2">
        <v>27.5</v>
      </c>
      <c r="BX13" s="2">
        <v>27.9</v>
      </c>
      <c r="BY13" s="2">
        <v>27.9</v>
      </c>
      <c r="BZ13" s="2">
        <v>23</v>
      </c>
      <c r="CA13" s="2">
        <v>23.7</v>
      </c>
      <c r="CB13" s="2">
        <v>23.3</v>
      </c>
      <c r="CC13" s="2">
        <v>30.7</v>
      </c>
      <c r="CD13" s="2">
        <v>31.4</v>
      </c>
      <c r="CE13" s="2">
        <v>23.7</v>
      </c>
      <c r="CF13" s="2">
        <v>28.9</v>
      </c>
      <c r="CG13" s="2">
        <v>29.9</v>
      </c>
      <c r="CH13" s="2">
        <v>28.4</v>
      </c>
      <c r="CI13" s="2">
        <v>28.2</v>
      </c>
      <c r="CJ13" s="2">
        <v>26.9</v>
      </c>
      <c r="CK13" s="2">
        <v>27.5</v>
      </c>
      <c r="CL13" s="2">
        <v>23</v>
      </c>
      <c r="CM13" s="2">
        <v>23.3</v>
      </c>
      <c r="CN13" s="2">
        <v>27.7</v>
      </c>
      <c r="CO13" s="2">
        <v>31</v>
      </c>
      <c r="CP13" s="2">
        <v>31</v>
      </c>
      <c r="CQ13" s="2">
        <v>29</v>
      </c>
      <c r="CR13" s="2">
        <v>27</v>
      </c>
      <c r="CS13" s="2">
        <v>25</v>
      </c>
      <c r="CT13" s="2">
        <v>26</v>
      </c>
      <c r="CU13" s="2">
        <v>35</v>
      </c>
      <c r="CV13" s="2">
        <v>35</v>
      </c>
      <c r="CW13" s="2">
        <v>29</v>
      </c>
      <c r="CX13" s="2">
        <v>40</v>
      </c>
      <c r="CY13" s="2">
        <v>36</v>
      </c>
      <c r="CZ13" s="2">
        <v>31</v>
      </c>
      <c r="DA13" s="2">
        <v>36</v>
      </c>
      <c r="DB13" s="2">
        <v>31</v>
      </c>
      <c r="DC13" s="2">
        <v>29</v>
      </c>
      <c r="DD13" s="2">
        <v>29</v>
      </c>
      <c r="DE13" s="2">
        <v>26</v>
      </c>
      <c r="DF13" s="2">
        <v>31</v>
      </c>
      <c r="DG13" s="2">
        <v>1.2425122252358001</v>
      </c>
      <c r="DH13" s="2">
        <v>0.79156132063866202</v>
      </c>
      <c r="DI13" s="2">
        <v>1.8249911855773699</v>
      </c>
    </row>
    <row r="14" spans="1:121" x14ac:dyDescent="0.45">
      <c r="A14" s="6" t="s">
        <v>125</v>
      </c>
      <c r="B14" s="5" t="s">
        <v>126</v>
      </c>
      <c r="C14" s="3">
        <v>0.73395538330078103</v>
      </c>
      <c r="D14" s="3">
        <v>0.78075981140136697</v>
      </c>
      <c r="E14" s="3">
        <v>0.49363231658935502</v>
      </c>
      <c r="F14" s="2">
        <v>24.3869953155518</v>
      </c>
      <c r="G14" s="2">
        <v>23.773139953613299</v>
      </c>
      <c r="H14" s="2">
        <v>25.157960891723601</v>
      </c>
      <c r="I14" s="2">
        <v>24.099409103393601</v>
      </c>
      <c r="J14" s="2">
        <v>24.398195266723601</v>
      </c>
      <c r="K14" s="2">
        <v>24.2125244140625</v>
      </c>
      <c r="L14" s="2">
        <v>24.716281890869102</v>
      </c>
      <c r="M14" s="2">
        <v>24.187749862670898</v>
      </c>
      <c r="N14" s="2" t="s">
        <v>98</v>
      </c>
      <c r="O14" s="2">
        <v>25.282455444335898</v>
      </c>
      <c r="P14" s="2">
        <v>25.064186096191399</v>
      </c>
      <c r="Q14" s="2" t="s">
        <v>98</v>
      </c>
      <c r="R14" s="2">
        <v>25.1147766113281</v>
      </c>
      <c r="S14" s="2">
        <v>24.920162200927699</v>
      </c>
      <c r="T14" s="2" t="s">
        <v>98</v>
      </c>
      <c r="U14" s="2">
        <v>25.049139022827099</v>
      </c>
      <c r="V14" s="2">
        <v>24.842157363891602</v>
      </c>
      <c r="W14" s="2" t="s">
        <v>98</v>
      </c>
      <c r="X14" s="2" t="s">
        <v>104</v>
      </c>
      <c r="Y14" s="2" t="s">
        <v>99</v>
      </c>
      <c r="Z14" s="2" t="s">
        <v>99</v>
      </c>
      <c r="AA14" s="2" t="s">
        <v>99</v>
      </c>
      <c r="AB14" s="2" t="s">
        <v>99</v>
      </c>
      <c r="AC14" s="2" t="s">
        <v>99</v>
      </c>
      <c r="AD14" s="2" t="s">
        <v>99</v>
      </c>
      <c r="AE14" s="2" t="s">
        <v>104</v>
      </c>
      <c r="AF14" s="2"/>
      <c r="AG14" s="2" t="s">
        <v>104</v>
      </c>
      <c r="AH14" s="2" t="s">
        <v>104</v>
      </c>
      <c r="AI14" s="2"/>
      <c r="AJ14" s="2" t="s">
        <v>104</v>
      </c>
      <c r="AK14" s="2" t="s">
        <v>104</v>
      </c>
      <c r="AL14" s="2"/>
      <c r="AM14" s="2" t="s">
        <v>104</v>
      </c>
      <c r="AN14" s="2" t="s">
        <v>104</v>
      </c>
      <c r="AO14" s="2"/>
      <c r="AP14" s="2"/>
      <c r="AQ14" s="2" t="s">
        <v>100</v>
      </c>
      <c r="AR14" s="2"/>
      <c r="AS14" s="2" t="s">
        <v>101</v>
      </c>
      <c r="AT14" s="2">
        <v>1</v>
      </c>
      <c r="AU14" s="2">
        <v>1</v>
      </c>
      <c r="AV14" s="2">
        <v>1</v>
      </c>
      <c r="AW14" s="2">
        <v>6.3</v>
      </c>
      <c r="AX14" s="2">
        <v>6.3</v>
      </c>
      <c r="AY14" s="2">
        <v>6.3</v>
      </c>
      <c r="AZ14" s="2">
        <v>23.943000000000001</v>
      </c>
      <c r="BA14" s="2">
        <v>0</v>
      </c>
      <c r="BB14" s="2">
        <v>27.332000000000001</v>
      </c>
      <c r="BC14" s="2">
        <v>399680000</v>
      </c>
      <c r="BD14" s="2">
        <v>7</v>
      </c>
      <c r="BE14" s="2">
        <v>1</v>
      </c>
      <c r="BF14" s="2">
        <v>1</v>
      </c>
      <c r="BG14" s="2">
        <v>1</v>
      </c>
      <c r="BH14" s="2">
        <v>1</v>
      </c>
      <c r="BI14" s="2">
        <v>1</v>
      </c>
      <c r="BJ14" s="2">
        <v>1</v>
      </c>
      <c r="BK14" s="2">
        <v>1</v>
      </c>
      <c r="BL14" s="2">
        <v>1</v>
      </c>
      <c r="BM14" s="2">
        <v>0</v>
      </c>
      <c r="BN14" s="2">
        <v>1</v>
      </c>
      <c r="BO14" s="2">
        <v>1</v>
      </c>
      <c r="BP14" s="2">
        <v>0</v>
      </c>
      <c r="BQ14" s="2">
        <v>1</v>
      </c>
      <c r="BR14" s="2">
        <v>1</v>
      </c>
      <c r="BS14" s="2">
        <v>0</v>
      </c>
      <c r="BT14" s="2">
        <v>1</v>
      </c>
      <c r="BU14" s="2">
        <v>1</v>
      </c>
      <c r="BV14" s="2">
        <v>0</v>
      </c>
      <c r="BW14" s="2">
        <v>6.3</v>
      </c>
      <c r="BX14" s="2">
        <v>6.3</v>
      </c>
      <c r="BY14" s="2">
        <v>6.3</v>
      </c>
      <c r="BZ14" s="2">
        <v>6.3</v>
      </c>
      <c r="CA14" s="2">
        <v>6.3</v>
      </c>
      <c r="CB14" s="2">
        <v>6.3</v>
      </c>
      <c r="CC14" s="2">
        <v>6.3</v>
      </c>
      <c r="CD14" s="2">
        <v>6.3</v>
      </c>
      <c r="CE14" s="2">
        <v>0</v>
      </c>
      <c r="CF14" s="2">
        <v>6.3</v>
      </c>
      <c r="CG14" s="2">
        <v>6.3</v>
      </c>
      <c r="CH14" s="2">
        <v>0</v>
      </c>
      <c r="CI14" s="2">
        <v>6.3</v>
      </c>
      <c r="CJ14" s="2">
        <v>6.3</v>
      </c>
      <c r="CK14" s="2">
        <v>0</v>
      </c>
      <c r="CL14" s="2">
        <v>6.3</v>
      </c>
      <c r="CM14" s="2">
        <v>6.3</v>
      </c>
      <c r="CN14" s="2">
        <v>0</v>
      </c>
      <c r="CO14" s="2">
        <v>0</v>
      </c>
      <c r="CP14" s="2">
        <v>1</v>
      </c>
      <c r="CQ14" s="2">
        <v>1</v>
      </c>
      <c r="CR14" s="2">
        <v>1</v>
      </c>
      <c r="CS14" s="2">
        <v>1</v>
      </c>
      <c r="CT14" s="2">
        <v>1</v>
      </c>
      <c r="CU14" s="2">
        <v>2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0.69180262899914202</v>
      </c>
      <c r="DH14" s="2">
        <v>1.7919877959367201</v>
      </c>
      <c r="DI14" s="2">
        <v>0.54310412968447797</v>
      </c>
    </row>
    <row r="15" spans="1:121" x14ac:dyDescent="0.45">
      <c r="A15" s="6" t="s">
        <v>127</v>
      </c>
      <c r="B15" s="5" t="s">
        <v>128</v>
      </c>
      <c r="C15" s="3">
        <v>0.63469821214675903</v>
      </c>
      <c r="D15" s="3">
        <v>1.17370545864105</v>
      </c>
      <c r="E15" s="3">
        <v>1.30205285549164</v>
      </c>
      <c r="F15" s="2">
        <v>28.406532287597699</v>
      </c>
      <c r="G15" s="2">
        <v>28.376127243041999</v>
      </c>
      <c r="H15" s="2">
        <v>28.525333404541001</v>
      </c>
      <c r="I15" s="2">
        <v>28.278480529785199</v>
      </c>
      <c r="J15" s="2">
        <v>28.456110000610401</v>
      </c>
      <c r="K15" s="2">
        <v>28.323328018188501</v>
      </c>
      <c r="L15" s="2">
        <v>28.537937164306602</v>
      </c>
      <c r="M15" s="2">
        <v>28.8302917480469</v>
      </c>
      <c r="N15" s="2">
        <v>28.630794525146499</v>
      </c>
      <c r="O15" s="2">
        <v>29.1646842956543</v>
      </c>
      <c r="P15" s="2">
        <v>29.205760955810501</v>
      </c>
      <c r="Q15" s="2">
        <v>28.8416423797607</v>
      </c>
      <c r="R15" s="2">
        <v>29.5534553527832</v>
      </c>
      <c r="S15" s="2">
        <v>29.597276687622099</v>
      </c>
      <c r="T15" s="2">
        <v>29.428302764892599</v>
      </c>
      <c r="U15" s="2">
        <v>30.064968109130898</v>
      </c>
      <c r="V15" s="2">
        <v>29.916698455810501</v>
      </c>
      <c r="W15" s="2">
        <v>29.923515319824201</v>
      </c>
      <c r="X15" s="2" t="s">
        <v>104</v>
      </c>
      <c r="Y15" s="2" t="s">
        <v>99</v>
      </c>
      <c r="Z15" s="2" t="s">
        <v>99</v>
      </c>
      <c r="AA15" s="2" t="s">
        <v>99</v>
      </c>
      <c r="AB15" s="2" t="s">
        <v>104</v>
      </c>
      <c r="AC15" s="2" t="s">
        <v>99</v>
      </c>
      <c r="AD15" s="2" t="s">
        <v>99</v>
      </c>
      <c r="AE15" s="2" t="s">
        <v>99</v>
      </c>
      <c r="AF15" s="2" t="s">
        <v>99</v>
      </c>
      <c r="AG15" s="2" t="s">
        <v>99</v>
      </c>
      <c r="AH15" s="2" t="s">
        <v>99</v>
      </c>
      <c r="AI15" s="2" t="s">
        <v>99</v>
      </c>
      <c r="AJ15" s="2" t="s">
        <v>99</v>
      </c>
      <c r="AK15" s="2" t="s">
        <v>99</v>
      </c>
      <c r="AL15" s="2" t="s">
        <v>99</v>
      </c>
      <c r="AM15" s="2" t="s">
        <v>99</v>
      </c>
      <c r="AN15" s="2" t="s">
        <v>99</v>
      </c>
      <c r="AO15" s="2" t="s">
        <v>99</v>
      </c>
      <c r="AP15" s="2"/>
      <c r="AQ15" s="2" t="s">
        <v>100</v>
      </c>
      <c r="AR15" s="2" t="s">
        <v>100</v>
      </c>
      <c r="AS15" s="2" t="s">
        <v>108</v>
      </c>
      <c r="AT15" s="2">
        <v>4</v>
      </c>
      <c r="AU15" s="2">
        <v>4</v>
      </c>
      <c r="AV15" s="2">
        <v>4</v>
      </c>
      <c r="AW15" s="2">
        <v>22.9</v>
      </c>
      <c r="AX15" s="2">
        <v>22.9</v>
      </c>
      <c r="AY15" s="2">
        <v>22.9</v>
      </c>
      <c r="AZ15" s="2">
        <v>24.196000000000002</v>
      </c>
      <c r="BA15" s="2">
        <v>0</v>
      </c>
      <c r="BB15" s="2">
        <v>66.491</v>
      </c>
      <c r="BC15" s="2">
        <v>10772000000</v>
      </c>
      <c r="BD15" s="2">
        <v>28</v>
      </c>
      <c r="BE15" s="2">
        <v>1</v>
      </c>
      <c r="BF15" s="2">
        <v>1</v>
      </c>
      <c r="BG15" s="2">
        <v>1</v>
      </c>
      <c r="BH15" s="2">
        <v>2</v>
      </c>
      <c r="BI15" s="2">
        <v>1</v>
      </c>
      <c r="BJ15" s="2">
        <v>1</v>
      </c>
      <c r="BK15" s="2">
        <v>3</v>
      </c>
      <c r="BL15" s="2">
        <v>2</v>
      </c>
      <c r="BM15" s="2">
        <v>2</v>
      </c>
      <c r="BN15" s="2">
        <v>2</v>
      </c>
      <c r="BO15" s="2">
        <v>2</v>
      </c>
      <c r="BP15" s="2">
        <v>3</v>
      </c>
      <c r="BQ15" s="2">
        <v>3</v>
      </c>
      <c r="BR15" s="2">
        <v>2</v>
      </c>
      <c r="BS15" s="2">
        <v>1</v>
      </c>
      <c r="BT15" s="2">
        <v>3</v>
      </c>
      <c r="BU15" s="2">
        <v>3</v>
      </c>
      <c r="BV15" s="2">
        <v>4</v>
      </c>
      <c r="BW15" s="2">
        <v>7</v>
      </c>
      <c r="BX15" s="2">
        <v>7</v>
      </c>
      <c r="BY15" s="2">
        <v>7</v>
      </c>
      <c r="BZ15" s="2">
        <v>12.8</v>
      </c>
      <c r="CA15" s="2">
        <v>7</v>
      </c>
      <c r="CB15" s="2">
        <v>7</v>
      </c>
      <c r="CC15" s="2">
        <v>15</v>
      </c>
      <c r="CD15" s="2">
        <v>9.3000000000000007</v>
      </c>
      <c r="CE15" s="2">
        <v>9.3000000000000007</v>
      </c>
      <c r="CF15" s="2">
        <v>12.8</v>
      </c>
      <c r="CG15" s="2">
        <v>15</v>
      </c>
      <c r="CH15" s="2">
        <v>15</v>
      </c>
      <c r="CI15" s="2">
        <v>17.2</v>
      </c>
      <c r="CJ15" s="2">
        <v>15</v>
      </c>
      <c r="CK15" s="2">
        <v>7</v>
      </c>
      <c r="CL15" s="2">
        <v>17.2</v>
      </c>
      <c r="CM15" s="2">
        <v>17.2</v>
      </c>
      <c r="CN15" s="2">
        <v>22.9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1</v>
      </c>
      <c r="CU15" s="2">
        <v>3</v>
      </c>
      <c r="CV15" s="2">
        <v>2</v>
      </c>
      <c r="CW15" s="2">
        <v>1</v>
      </c>
      <c r="CX15" s="2">
        <v>1</v>
      </c>
      <c r="CY15" s="2">
        <v>0</v>
      </c>
      <c r="CZ15" s="2">
        <v>2</v>
      </c>
      <c r="DA15" s="2">
        <v>2</v>
      </c>
      <c r="DB15" s="2">
        <v>2</v>
      </c>
      <c r="DC15" s="2">
        <v>1</v>
      </c>
      <c r="DD15" s="2">
        <v>4</v>
      </c>
      <c r="DE15" s="2">
        <v>3</v>
      </c>
      <c r="DF15" s="2">
        <v>6</v>
      </c>
      <c r="DG15" s="2">
        <v>1.6982618210640299</v>
      </c>
      <c r="DH15" s="2">
        <v>4.0374509016917299</v>
      </c>
      <c r="DI15" s="2">
        <v>3.1280796361747898</v>
      </c>
    </row>
    <row r="16" spans="1:121" x14ac:dyDescent="0.45">
      <c r="A16" s="6" t="s">
        <v>129</v>
      </c>
      <c r="B16" s="5" t="s">
        <v>130</v>
      </c>
      <c r="C16" s="3">
        <v>0.630928695201874</v>
      </c>
      <c r="D16" s="3">
        <v>0.66987293958663896</v>
      </c>
      <c r="E16" s="3">
        <v>0.29264035820960999</v>
      </c>
      <c r="F16" s="2">
        <v>23.911319732666001</v>
      </c>
      <c r="G16" s="2">
        <v>23.254074096679702</v>
      </c>
      <c r="H16" s="2" t="s">
        <v>98</v>
      </c>
      <c r="I16" s="2">
        <v>23.508695602416999</v>
      </c>
      <c r="J16" s="2">
        <v>23.0972385406494</v>
      </c>
      <c r="K16" s="2">
        <v>22.905290603637699</v>
      </c>
      <c r="L16" s="2">
        <v>23.373451232910199</v>
      </c>
      <c r="M16" s="2">
        <v>23.295721054077099</v>
      </c>
      <c r="N16" s="2" t="s">
        <v>98</v>
      </c>
      <c r="O16" s="2">
        <v>24.521631240844702</v>
      </c>
      <c r="P16" s="2">
        <v>24.169132232666001</v>
      </c>
      <c r="Q16" s="2">
        <v>23.9501132965088</v>
      </c>
      <c r="R16" s="2">
        <v>24.025213241577099</v>
      </c>
      <c r="S16" s="2">
        <v>23.6440544128418</v>
      </c>
      <c r="T16" s="2">
        <v>23.851575851440401</v>
      </c>
      <c r="U16" s="2">
        <v>23.6985874176025</v>
      </c>
      <c r="V16" s="2">
        <v>23.6342258453369</v>
      </c>
      <c r="W16" s="2">
        <v>23.548866271972699</v>
      </c>
      <c r="X16" s="2" t="s">
        <v>99</v>
      </c>
      <c r="Y16" s="2" t="s">
        <v>104</v>
      </c>
      <c r="Z16" s="2"/>
      <c r="AA16" s="2" t="s">
        <v>99</v>
      </c>
      <c r="AB16" s="2" t="s">
        <v>99</v>
      </c>
      <c r="AC16" s="2" t="s">
        <v>99</v>
      </c>
      <c r="AD16" s="2" t="s">
        <v>99</v>
      </c>
      <c r="AE16" s="2" t="s">
        <v>104</v>
      </c>
      <c r="AF16" s="2"/>
      <c r="AG16" s="2" t="s">
        <v>99</v>
      </c>
      <c r="AH16" s="2" t="s">
        <v>99</v>
      </c>
      <c r="AI16" s="2" t="s">
        <v>99</v>
      </c>
      <c r="AJ16" s="2" t="s">
        <v>99</v>
      </c>
      <c r="AK16" s="2" t="s">
        <v>99</v>
      </c>
      <c r="AL16" s="2" t="s">
        <v>99</v>
      </c>
      <c r="AM16" s="2" t="s">
        <v>99</v>
      </c>
      <c r="AN16" s="2" t="s">
        <v>99</v>
      </c>
      <c r="AO16" s="2" t="s">
        <v>99</v>
      </c>
      <c r="AP16" s="2"/>
      <c r="AQ16" s="2"/>
      <c r="AR16" s="2" t="s">
        <v>100</v>
      </c>
      <c r="AS16" s="2" t="s">
        <v>105</v>
      </c>
      <c r="AT16" s="2">
        <v>1</v>
      </c>
      <c r="AU16" s="2">
        <v>1</v>
      </c>
      <c r="AV16" s="2">
        <v>1</v>
      </c>
      <c r="AW16" s="2">
        <v>1.7</v>
      </c>
      <c r="AX16" s="2">
        <v>1.7</v>
      </c>
      <c r="AY16" s="2">
        <v>1.7</v>
      </c>
      <c r="AZ16" s="2">
        <v>70.831999999999994</v>
      </c>
      <c r="BA16" s="2">
        <v>0</v>
      </c>
      <c r="BB16" s="2">
        <v>2.8374999999999999</v>
      </c>
      <c r="BC16" s="2">
        <v>228130000</v>
      </c>
      <c r="BD16" s="2">
        <v>15</v>
      </c>
      <c r="BE16" s="2">
        <v>1</v>
      </c>
      <c r="BF16" s="2">
        <v>1</v>
      </c>
      <c r="BG16" s="2">
        <v>0</v>
      </c>
      <c r="BH16" s="2">
        <v>1</v>
      </c>
      <c r="BI16" s="2">
        <v>1</v>
      </c>
      <c r="BJ16" s="2">
        <v>1</v>
      </c>
      <c r="BK16" s="2">
        <v>1</v>
      </c>
      <c r="BL16" s="2">
        <v>1</v>
      </c>
      <c r="BM16" s="2">
        <v>0</v>
      </c>
      <c r="BN16" s="2">
        <v>1</v>
      </c>
      <c r="BO16" s="2">
        <v>1</v>
      </c>
      <c r="BP16" s="2">
        <v>1</v>
      </c>
      <c r="BQ16" s="2">
        <v>1</v>
      </c>
      <c r="BR16" s="2">
        <v>1</v>
      </c>
      <c r="BS16" s="2">
        <v>1</v>
      </c>
      <c r="BT16" s="2">
        <v>1</v>
      </c>
      <c r="BU16" s="2">
        <v>1</v>
      </c>
      <c r="BV16" s="2">
        <v>1</v>
      </c>
      <c r="BW16" s="2">
        <v>1.7</v>
      </c>
      <c r="BX16" s="2">
        <v>1.7</v>
      </c>
      <c r="BY16" s="2">
        <v>0</v>
      </c>
      <c r="BZ16" s="2">
        <v>1.7</v>
      </c>
      <c r="CA16" s="2">
        <v>1.7</v>
      </c>
      <c r="CB16" s="2">
        <v>1.7</v>
      </c>
      <c r="CC16" s="2">
        <v>1.7</v>
      </c>
      <c r="CD16" s="2">
        <v>1.7</v>
      </c>
      <c r="CE16" s="2">
        <v>0</v>
      </c>
      <c r="CF16" s="2">
        <v>1.7</v>
      </c>
      <c r="CG16" s="2">
        <v>1.7</v>
      </c>
      <c r="CH16" s="2">
        <v>1.7</v>
      </c>
      <c r="CI16" s="2">
        <v>1.7</v>
      </c>
      <c r="CJ16" s="2">
        <v>1.7</v>
      </c>
      <c r="CK16" s="2">
        <v>1.7</v>
      </c>
      <c r="CL16" s="2">
        <v>1.7</v>
      </c>
      <c r="CM16" s="2">
        <v>1.7</v>
      </c>
      <c r="CN16" s="2">
        <v>1.7</v>
      </c>
      <c r="CO16" s="2">
        <v>1</v>
      </c>
      <c r="CP16" s="2">
        <v>0</v>
      </c>
      <c r="CQ16" s="2">
        <v>0</v>
      </c>
      <c r="CR16" s="2">
        <v>1</v>
      </c>
      <c r="CS16" s="2">
        <v>1</v>
      </c>
      <c r="CT16" s="2">
        <v>1</v>
      </c>
      <c r="CU16" s="2">
        <v>1</v>
      </c>
      <c r="CV16" s="2">
        <v>0</v>
      </c>
      <c r="CW16" s="2">
        <v>0</v>
      </c>
      <c r="CX16" s="2">
        <v>1</v>
      </c>
      <c r="CY16" s="2">
        <v>1</v>
      </c>
      <c r="CZ16" s="2">
        <v>2</v>
      </c>
      <c r="DA16" s="2">
        <v>1</v>
      </c>
      <c r="DB16" s="2">
        <v>1</v>
      </c>
      <c r="DC16" s="2">
        <v>1</v>
      </c>
      <c r="DD16" s="2">
        <v>1</v>
      </c>
      <c r="DE16" s="2">
        <v>1</v>
      </c>
      <c r="DF16" s="2">
        <v>1</v>
      </c>
      <c r="DG16" s="2">
        <v>0.57580709306995503</v>
      </c>
      <c r="DH16" s="2">
        <v>1.37153531622651</v>
      </c>
      <c r="DI16" s="2">
        <v>1.7619667848767699</v>
      </c>
    </row>
    <row r="17" spans="1:113" x14ac:dyDescent="0.45">
      <c r="A17" s="6" t="s">
        <v>131</v>
      </c>
      <c r="B17" s="5" t="s">
        <v>132</v>
      </c>
      <c r="C17" s="3">
        <v>0.60482853651046797</v>
      </c>
      <c r="D17" s="3">
        <v>0.60311794281005904</v>
      </c>
      <c r="E17" s="3">
        <v>0.606109619140625</v>
      </c>
      <c r="F17" s="2">
        <v>25.6328125</v>
      </c>
      <c r="G17" s="2">
        <v>25.794540405273398</v>
      </c>
      <c r="H17" s="2">
        <v>25.7322101593018</v>
      </c>
      <c r="I17" s="2" t="s">
        <v>98</v>
      </c>
      <c r="J17" s="2">
        <v>25.487077713012699</v>
      </c>
      <c r="K17" s="2">
        <v>25.666847229003899</v>
      </c>
      <c r="L17" s="2">
        <v>25.531867980956999</v>
      </c>
      <c r="M17" s="2">
        <v>25.387191772460898</v>
      </c>
      <c r="N17" s="2">
        <v>25.623939514160199</v>
      </c>
      <c r="O17" s="2">
        <v>26.492925643920898</v>
      </c>
      <c r="P17" s="2">
        <v>26.1747226715088</v>
      </c>
      <c r="Q17" s="2">
        <v>26.306400299072301</v>
      </c>
      <c r="R17" s="2">
        <v>26.557685852050799</v>
      </c>
      <c r="S17" s="2">
        <v>25.799266815185501</v>
      </c>
      <c r="T17" s="2">
        <v>26.1832885742188</v>
      </c>
      <c r="U17" s="2">
        <v>26.037351608276399</v>
      </c>
      <c r="V17" s="2">
        <v>26.208604812622099</v>
      </c>
      <c r="W17" s="2">
        <v>26.115371704101602</v>
      </c>
      <c r="X17" s="2" t="s">
        <v>104</v>
      </c>
      <c r="Y17" s="2" t="s">
        <v>104</v>
      </c>
      <c r="Z17" s="2" t="s">
        <v>99</v>
      </c>
      <c r="AA17" s="2" t="s">
        <v>104</v>
      </c>
      <c r="AB17" s="2" t="s">
        <v>104</v>
      </c>
      <c r="AC17" s="2" t="s">
        <v>104</v>
      </c>
      <c r="AD17" s="2" t="s">
        <v>104</v>
      </c>
      <c r="AE17" s="2" t="s">
        <v>99</v>
      </c>
      <c r="AF17" s="2" t="s">
        <v>104</v>
      </c>
      <c r="AG17" s="2" t="s">
        <v>104</v>
      </c>
      <c r="AH17" s="2" t="s">
        <v>104</v>
      </c>
      <c r="AI17" s="2" t="s">
        <v>104</v>
      </c>
      <c r="AJ17" s="2" t="s">
        <v>104</v>
      </c>
      <c r="AK17" s="2" t="s">
        <v>104</v>
      </c>
      <c r="AL17" s="2" t="s">
        <v>99</v>
      </c>
      <c r="AM17" s="2" t="s">
        <v>104</v>
      </c>
      <c r="AN17" s="2" t="s">
        <v>99</v>
      </c>
      <c r="AO17" s="2" t="s">
        <v>104</v>
      </c>
      <c r="AP17" s="2"/>
      <c r="AQ17" s="2"/>
      <c r="AR17" s="2" t="s">
        <v>100</v>
      </c>
      <c r="AS17" s="2" t="s">
        <v>105</v>
      </c>
      <c r="AT17" s="2">
        <v>3</v>
      </c>
      <c r="AU17" s="2">
        <v>3</v>
      </c>
      <c r="AV17" s="2">
        <v>3</v>
      </c>
      <c r="AW17" s="2">
        <v>31.6</v>
      </c>
      <c r="AX17" s="2">
        <v>31.6</v>
      </c>
      <c r="AY17" s="2">
        <v>31.6</v>
      </c>
      <c r="AZ17" s="2">
        <v>18.152000000000001</v>
      </c>
      <c r="BA17" s="2">
        <v>0</v>
      </c>
      <c r="BB17" s="2">
        <v>4.5426000000000002</v>
      </c>
      <c r="BC17" s="2">
        <v>1285600000</v>
      </c>
      <c r="BD17" s="2">
        <v>5</v>
      </c>
      <c r="BE17" s="2">
        <v>2</v>
      </c>
      <c r="BF17" s="2">
        <v>1</v>
      </c>
      <c r="BG17" s="2">
        <v>2</v>
      </c>
      <c r="BH17" s="2">
        <v>1</v>
      </c>
      <c r="BI17" s="2">
        <v>1</v>
      </c>
      <c r="BJ17" s="2">
        <v>2</v>
      </c>
      <c r="BK17" s="2">
        <v>2</v>
      </c>
      <c r="BL17" s="2">
        <v>2</v>
      </c>
      <c r="BM17" s="2">
        <v>1</v>
      </c>
      <c r="BN17" s="2">
        <v>2</v>
      </c>
      <c r="BO17" s="2">
        <v>2</v>
      </c>
      <c r="BP17" s="2">
        <v>1</v>
      </c>
      <c r="BQ17" s="2">
        <v>1</v>
      </c>
      <c r="BR17" s="2">
        <v>2</v>
      </c>
      <c r="BS17" s="2">
        <v>3</v>
      </c>
      <c r="BT17" s="2">
        <v>1</v>
      </c>
      <c r="BU17" s="2">
        <v>2</v>
      </c>
      <c r="BV17" s="2">
        <v>1</v>
      </c>
      <c r="BW17" s="2">
        <v>21.8</v>
      </c>
      <c r="BX17" s="2">
        <v>10.3</v>
      </c>
      <c r="BY17" s="2">
        <v>20.100000000000001</v>
      </c>
      <c r="BZ17" s="2">
        <v>11.5</v>
      </c>
      <c r="CA17" s="2">
        <v>10.3</v>
      </c>
      <c r="CB17" s="2">
        <v>21.8</v>
      </c>
      <c r="CC17" s="2">
        <v>21.8</v>
      </c>
      <c r="CD17" s="2">
        <v>21.8</v>
      </c>
      <c r="CE17" s="2">
        <v>10.3</v>
      </c>
      <c r="CF17" s="2">
        <v>21.8</v>
      </c>
      <c r="CG17" s="2">
        <v>21.8</v>
      </c>
      <c r="CH17" s="2">
        <v>10.3</v>
      </c>
      <c r="CI17" s="2">
        <v>10.3</v>
      </c>
      <c r="CJ17" s="2">
        <v>21.8</v>
      </c>
      <c r="CK17" s="2">
        <v>31.6</v>
      </c>
      <c r="CL17" s="2">
        <v>10.3</v>
      </c>
      <c r="CM17" s="2">
        <v>20.100000000000001</v>
      </c>
      <c r="CN17" s="2">
        <v>10.3</v>
      </c>
      <c r="CO17" s="2">
        <v>0</v>
      </c>
      <c r="CP17" s="2">
        <v>0</v>
      </c>
      <c r="CQ17" s="2">
        <v>2</v>
      </c>
      <c r="CR17" s="2">
        <v>0</v>
      </c>
      <c r="CS17" s="2">
        <v>0</v>
      </c>
      <c r="CT17" s="2">
        <v>0</v>
      </c>
      <c r="CU17" s="2">
        <v>0</v>
      </c>
      <c r="CV17" s="2">
        <v>1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2</v>
      </c>
      <c r="DF17" s="2">
        <v>0</v>
      </c>
      <c r="DG17" s="2">
        <v>1.9889926361985699</v>
      </c>
      <c r="DH17" s="2">
        <v>1.0110023621325299</v>
      </c>
      <c r="DI17" s="2">
        <v>2.53587190975087</v>
      </c>
    </row>
    <row r="18" spans="1:113" x14ac:dyDescent="0.45">
      <c r="A18" s="6" t="s">
        <v>133</v>
      </c>
      <c r="B18" s="5" t="s">
        <v>134</v>
      </c>
      <c r="C18" s="3">
        <v>0.59508132934570301</v>
      </c>
      <c r="D18" s="3">
        <v>0.92014950513839699</v>
      </c>
      <c r="E18" s="3">
        <v>0.23471641540527299</v>
      </c>
      <c r="F18" s="2">
        <v>25.8874626159668</v>
      </c>
      <c r="G18" s="2">
        <v>26.716203689575199</v>
      </c>
      <c r="H18" s="2">
        <v>27.135454177856399</v>
      </c>
      <c r="I18" s="2">
        <v>27.163557052612301</v>
      </c>
      <c r="J18" s="2">
        <v>26.844697952270501</v>
      </c>
      <c r="K18" s="2">
        <v>26.776933670043899</v>
      </c>
      <c r="L18" s="2">
        <v>27.0915412902832</v>
      </c>
      <c r="M18" s="2">
        <v>26.958478927612301</v>
      </c>
      <c r="N18" s="2">
        <v>27.114955902099599</v>
      </c>
      <c r="O18" s="2">
        <v>27.6098518371582</v>
      </c>
      <c r="P18" s="2">
        <v>27.1917819976807</v>
      </c>
      <c r="Q18" s="2">
        <v>26.722730636596701</v>
      </c>
      <c r="R18" s="2">
        <v>27.764142990112301</v>
      </c>
      <c r="S18" s="2">
        <v>28.0093994140625</v>
      </c>
      <c r="T18" s="2">
        <v>27.7720947265625</v>
      </c>
      <c r="U18" s="2">
        <v>26.919570922851602</v>
      </c>
      <c r="V18" s="2">
        <v>28.1074924468994</v>
      </c>
      <c r="W18" s="2">
        <v>26.84206199646</v>
      </c>
      <c r="X18" s="2" t="s">
        <v>99</v>
      </c>
      <c r="Y18" s="2" t="s">
        <v>99</v>
      </c>
      <c r="Z18" s="2" t="s">
        <v>99</v>
      </c>
      <c r="AA18" s="2" t="s">
        <v>99</v>
      </c>
      <c r="AB18" s="2" t="s">
        <v>104</v>
      </c>
      <c r="AC18" s="2" t="s">
        <v>99</v>
      </c>
      <c r="AD18" s="2" t="s">
        <v>99</v>
      </c>
      <c r="AE18" s="2" t="s">
        <v>99</v>
      </c>
      <c r="AF18" s="2" t="s">
        <v>99</v>
      </c>
      <c r="AG18" s="2" t="s">
        <v>99</v>
      </c>
      <c r="AH18" s="2" t="s">
        <v>99</v>
      </c>
      <c r="AI18" s="2" t="s">
        <v>99</v>
      </c>
      <c r="AJ18" s="2" t="s">
        <v>99</v>
      </c>
      <c r="AK18" s="2" t="s">
        <v>99</v>
      </c>
      <c r="AL18" s="2" t="s">
        <v>99</v>
      </c>
      <c r="AM18" s="2" t="s">
        <v>99</v>
      </c>
      <c r="AN18" s="2" t="s">
        <v>99</v>
      </c>
      <c r="AO18" s="2" t="s">
        <v>99</v>
      </c>
      <c r="AP18" s="2"/>
      <c r="AQ18" s="2" t="s">
        <v>100</v>
      </c>
      <c r="AR18" s="2"/>
      <c r="AS18" s="2" t="s">
        <v>101</v>
      </c>
      <c r="AT18" s="2">
        <v>3</v>
      </c>
      <c r="AU18" s="2">
        <v>3</v>
      </c>
      <c r="AV18" s="2">
        <v>3</v>
      </c>
      <c r="AW18" s="2">
        <v>8.6999999999999993</v>
      </c>
      <c r="AX18" s="2">
        <v>8.6999999999999993</v>
      </c>
      <c r="AY18" s="2">
        <v>8.6999999999999993</v>
      </c>
      <c r="AZ18" s="2">
        <v>42.38</v>
      </c>
      <c r="BA18" s="2">
        <v>0</v>
      </c>
      <c r="BB18" s="2">
        <v>13.840999999999999</v>
      </c>
      <c r="BC18" s="2">
        <v>2928400000</v>
      </c>
      <c r="BD18" s="2">
        <v>27</v>
      </c>
      <c r="BE18" s="2">
        <v>3</v>
      </c>
      <c r="BF18" s="2">
        <v>3</v>
      </c>
      <c r="BG18" s="2">
        <v>3</v>
      </c>
      <c r="BH18" s="2">
        <v>3</v>
      </c>
      <c r="BI18" s="2">
        <v>3</v>
      </c>
      <c r="BJ18" s="2">
        <v>3</v>
      </c>
      <c r="BK18" s="2">
        <v>3</v>
      </c>
      <c r="BL18" s="2">
        <v>3</v>
      </c>
      <c r="BM18" s="2">
        <v>3</v>
      </c>
      <c r="BN18" s="2">
        <v>3</v>
      </c>
      <c r="BO18" s="2">
        <v>3</v>
      </c>
      <c r="BP18" s="2">
        <v>3</v>
      </c>
      <c r="BQ18" s="2">
        <v>3</v>
      </c>
      <c r="BR18" s="2">
        <v>3</v>
      </c>
      <c r="BS18" s="2">
        <v>3</v>
      </c>
      <c r="BT18" s="2">
        <v>3</v>
      </c>
      <c r="BU18" s="2">
        <v>3</v>
      </c>
      <c r="BV18" s="2">
        <v>3</v>
      </c>
      <c r="BW18" s="2">
        <v>8.6999999999999993</v>
      </c>
      <c r="BX18" s="2">
        <v>8.6999999999999993</v>
      </c>
      <c r="BY18" s="2">
        <v>8.6999999999999993</v>
      </c>
      <c r="BZ18" s="2">
        <v>8.6999999999999993</v>
      </c>
      <c r="CA18" s="2">
        <v>8.6999999999999993</v>
      </c>
      <c r="CB18" s="2">
        <v>8.6999999999999993</v>
      </c>
      <c r="CC18" s="2">
        <v>8.6999999999999993</v>
      </c>
      <c r="CD18" s="2">
        <v>8.6999999999999993</v>
      </c>
      <c r="CE18" s="2">
        <v>8.6999999999999993</v>
      </c>
      <c r="CF18" s="2">
        <v>8.6999999999999993</v>
      </c>
      <c r="CG18" s="2">
        <v>8.6999999999999993</v>
      </c>
      <c r="CH18" s="2">
        <v>8.6999999999999993</v>
      </c>
      <c r="CI18" s="2">
        <v>8.6999999999999993</v>
      </c>
      <c r="CJ18" s="2">
        <v>8.6999999999999993</v>
      </c>
      <c r="CK18" s="2">
        <v>8.6999999999999993</v>
      </c>
      <c r="CL18" s="2">
        <v>8.6999999999999993</v>
      </c>
      <c r="CM18" s="2">
        <v>8.6999999999999993</v>
      </c>
      <c r="CN18" s="2">
        <v>8.6999999999999993</v>
      </c>
      <c r="CO18" s="2">
        <v>1</v>
      </c>
      <c r="CP18" s="2">
        <v>1</v>
      </c>
      <c r="CQ18" s="2">
        <v>1</v>
      </c>
      <c r="CR18" s="2">
        <v>1</v>
      </c>
      <c r="CS18" s="2">
        <v>0</v>
      </c>
      <c r="CT18" s="2">
        <v>1</v>
      </c>
      <c r="CU18" s="2">
        <v>1</v>
      </c>
      <c r="CV18" s="2">
        <v>1</v>
      </c>
      <c r="CW18" s="2">
        <v>2</v>
      </c>
      <c r="CX18" s="2">
        <v>2</v>
      </c>
      <c r="CY18" s="2">
        <v>2</v>
      </c>
      <c r="CZ18" s="2">
        <v>1</v>
      </c>
      <c r="DA18" s="2">
        <v>1</v>
      </c>
      <c r="DB18" s="2">
        <v>3</v>
      </c>
      <c r="DC18" s="2">
        <v>2</v>
      </c>
      <c r="DD18" s="2">
        <v>3</v>
      </c>
      <c r="DE18" s="2">
        <v>2</v>
      </c>
      <c r="DF18" s="2">
        <v>2</v>
      </c>
      <c r="DG18" s="2">
        <v>0.58189521947470302</v>
      </c>
      <c r="DH18" s="2">
        <v>2.3246604272304499</v>
      </c>
      <c r="DI18" s="2">
        <v>0.20394276680686099</v>
      </c>
    </row>
    <row r="19" spans="1:113" x14ac:dyDescent="0.45">
      <c r="A19" s="6" t="s">
        <v>135</v>
      </c>
      <c r="B19" s="5" t="s">
        <v>136</v>
      </c>
      <c r="C19" s="3">
        <v>0.54400825500488303</v>
      </c>
      <c r="D19" s="3">
        <v>0.86234283447265603</v>
      </c>
      <c r="E19" s="3">
        <v>1.4275646209716799</v>
      </c>
      <c r="F19" s="2">
        <v>28.612209320068398</v>
      </c>
      <c r="G19" s="2">
        <v>28.633844375610401</v>
      </c>
      <c r="H19" s="2">
        <v>28.231782913208001</v>
      </c>
      <c r="I19" s="2">
        <v>28.537233352661101</v>
      </c>
      <c r="J19" s="2">
        <v>28.394111633300799</v>
      </c>
      <c r="K19" s="2">
        <v>28.434837341308601</v>
      </c>
      <c r="L19" s="2">
        <v>28.2921962738037</v>
      </c>
      <c r="M19" s="2">
        <v>28.193099975585898</v>
      </c>
      <c r="N19" s="2">
        <v>28.1222820281982</v>
      </c>
      <c r="O19" s="2">
        <v>29.2050380706787</v>
      </c>
      <c r="P19" s="2">
        <v>28.851772308349599</v>
      </c>
      <c r="Q19" s="2">
        <v>29.053050994873001</v>
      </c>
      <c r="R19" s="2">
        <v>29.4437561035156</v>
      </c>
      <c r="S19" s="2">
        <v>29.265729904174801</v>
      </c>
      <c r="T19" s="2">
        <v>29.243724822998001</v>
      </c>
      <c r="U19" s="2">
        <v>29.780817031860401</v>
      </c>
      <c r="V19" s="2">
        <v>29.549587249755898</v>
      </c>
      <c r="W19" s="2">
        <v>29.559867858886701</v>
      </c>
      <c r="X19" s="2" t="s">
        <v>99</v>
      </c>
      <c r="Y19" s="2" t="s">
        <v>99</v>
      </c>
      <c r="Z19" s="2" t="s">
        <v>99</v>
      </c>
      <c r="AA19" s="2" t="s">
        <v>99</v>
      </c>
      <c r="AB19" s="2" t="s">
        <v>99</v>
      </c>
      <c r="AC19" s="2" t="s">
        <v>99</v>
      </c>
      <c r="AD19" s="2" t="s">
        <v>99</v>
      </c>
      <c r="AE19" s="2" t="s">
        <v>99</v>
      </c>
      <c r="AF19" s="2" t="s">
        <v>99</v>
      </c>
      <c r="AG19" s="2" t="s">
        <v>99</v>
      </c>
      <c r="AH19" s="2" t="s">
        <v>99</v>
      </c>
      <c r="AI19" s="2" t="s">
        <v>99</v>
      </c>
      <c r="AJ19" s="2" t="s">
        <v>99</v>
      </c>
      <c r="AK19" s="2" t="s">
        <v>99</v>
      </c>
      <c r="AL19" s="2" t="s">
        <v>99</v>
      </c>
      <c r="AM19" s="2" t="s">
        <v>99</v>
      </c>
      <c r="AN19" s="2" t="s">
        <v>99</v>
      </c>
      <c r="AO19" s="2" t="s">
        <v>99</v>
      </c>
      <c r="AP19" s="2"/>
      <c r="AQ19" s="2" t="s">
        <v>100</v>
      </c>
      <c r="AR19" s="2" t="s">
        <v>100</v>
      </c>
      <c r="AS19" s="2" t="s">
        <v>108</v>
      </c>
      <c r="AT19" s="2">
        <v>8</v>
      </c>
      <c r="AU19" s="2">
        <v>8</v>
      </c>
      <c r="AV19" s="2">
        <v>8</v>
      </c>
      <c r="AW19" s="2">
        <v>28.5</v>
      </c>
      <c r="AX19" s="2">
        <v>28.5</v>
      </c>
      <c r="AY19" s="2">
        <v>28.5</v>
      </c>
      <c r="AZ19" s="2">
        <v>34.521999999999998</v>
      </c>
      <c r="BA19" s="2">
        <v>0</v>
      </c>
      <c r="BB19" s="2">
        <v>290.23</v>
      </c>
      <c r="BC19" s="2">
        <v>9529500000</v>
      </c>
      <c r="BD19" s="2">
        <v>87</v>
      </c>
      <c r="BE19" s="2">
        <v>4</v>
      </c>
      <c r="BF19" s="2">
        <v>5</v>
      </c>
      <c r="BG19" s="2">
        <v>4</v>
      </c>
      <c r="BH19" s="2">
        <v>5</v>
      </c>
      <c r="BI19" s="2">
        <v>6</v>
      </c>
      <c r="BJ19" s="2">
        <v>6</v>
      </c>
      <c r="BK19" s="2">
        <v>5</v>
      </c>
      <c r="BL19" s="2">
        <v>5</v>
      </c>
      <c r="BM19" s="2">
        <v>4</v>
      </c>
      <c r="BN19" s="2">
        <v>6</v>
      </c>
      <c r="BO19" s="2">
        <v>6</v>
      </c>
      <c r="BP19" s="2">
        <v>7</v>
      </c>
      <c r="BQ19" s="2">
        <v>8</v>
      </c>
      <c r="BR19" s="2">
        <v>7</v>
      </c>
      <c r="BS19" s="2">
        <v>7</v>
      </c>
      <c r="BT19" s="2">
        <v>7</v>
      </c>
      <c r="BU19" s="2">
        <v>8</v>
      </c>
      <c r="BV19" s="2">
        <v>7</v>
      </c>
      <c r="BW19" s="2">
        <v>12.2</v>
      </c>
      <c r="BX19" s="2">
        <v>16.3</v>
      </c>
      <c r="BY19" s="2">
        <v>12.2</v>
      </c>
      <c r="BZ19" s="2">
        <v>15.7</v>
      </c>
      <c r="CA19" s="2">
        <v>19.399999999999999</v>
      </c>
      <c r="CB19" s="2">
        <v>19.7</v>
      </c>
      <c r="CC19" s="2">
        <v>16</v>
      </c>
      <c r="CD19" s="2">
        <v>16</v>
      </c>
      <c r="CE19" s="2">
        <v>12.2</v>
      </c>
      <c r="CF19" s="2">
        <v>19.7</v>
      </c>
      <c r="CG19" s="2">
        <v>19.7</v>
      </c>
      <c r="CH19" s="2">
        <v>23.5</v>
      </c>
      <c r="CI19" s="2">
        <v>28.5</v>
      </c>
      <c r="CJ19" s="2">
        <v>23.5</v>
      </c>
      <c r="CK19" s="2">
        <v>23.5</v>
      </c>
      <c r="CL19" s="2">
        <v>23.5</v>
      </c>
      <c r="CM19" s="2">
        <v>28.5</v>
      </c>
      <c r="CN19" s="2">
        <v>23.5</v>
      </c>
      <c r="CO19" s="2">
        <v>4</v>
      </c>
      <c r="CP19" s="2">
        <v>4</v>
      </c>
      <c r="CQ19" s="2">
        <v>4</v>
      </c>
      <c r="CR19" s="2">
        <v>4</v>
      </c>
      <c r="CS19" s="2">
        <v>4</v>
      </c>
      <c r="CT19" s="2">
        <v>4</v>
      </c>
      <c r="CU19" s="2">
        <v>4</v>
      </c>
      <c r="CV19" s="2">
        <v>5</v>
      </c>
      <c r="CW19" s="2">
        <v>5</v>
      </c>
      <c r="CX19" s="2">
        <v>4</v>
      </c>
      <c r="CY19" s="2">
        <v>3</v>
      </c>
      <c r="CZ19" s="2">
        <v>4</v>
      </c>
      <c r="DA19" s="2">
        <v>7</v>
      </c>
      <c r="DB19" s="2">
        <v>6</v>
      </c>
      <c r="DC19" s="2">
        <v>5</v>
      </c>
      <c r="DD19" s="2">
        <v>7</v>
      </c>
      <c r="DE19" s="2">
        <v>7</v>
      </c>
      <c r="DF19" s="2">
        <v>6</v>
      </c>
      <c r="DG19" s="2">
        <v>1.48001050092995</v>
      </c>
      <c r="DH19" s="2">
        <v>3.1520363940476601</v>
      </c>
      <c r="DI19" s="2">
        <v>3.6139026865957802</v>
      </c>
    </row>
    <row r="20" spans="1:113" x14ac:dyDescent="0.45">
      <c r="A20" s="6" t="s">
        <v>137</v>
      </c>
      <c r="B20" s="5" t="s">
        <v>138</v>
      </c>
      <c r="C20" s="3">
        <v>0.48621687293052701</v>
      </c>
      <c r="D20" s="3">
        <v>0.47225633263588002</v>
      </c>
      <c r="E20" s="3">
        <v>0.910980224609375</v>
      </c>
      <c r="F20" s="2">
        <v>26.201461791992202</v>
      </c>
      <c r="G20" s="2">
        <v>26.500329971313501</v>
      </c>
      <c r="H20" s="2">
        <v>26.243379592895501</v>
      </c>
      <c r="I20" s="2">
        <v>26.866792678833001</v>
      </c>
      <c r="J20" s="2">
        <v>26.577875137329102</v>
      </c>
      <c r="K20" s="2">
        <v>26.845655441284201</v>
      </c>
      <c r="L20" s="2">
        <v>26.500877380371101</v>
      </c>
      <c r="M20" s="2">
        <v>26.519203186035199</v>
      </c>
      <c r="N20" s="2">
        <v>26.348526000976602</v>
      </c>
      <c r="O20" s="2">
        <v>26.922523498535199</v>
      </c>
      <c r="P20" s="2">
        <v>26.646089553833001</v>
      </c>
      <c r="Q20" s="2">
        <v>26.835208892822301</v>
      </c>
      <c r="R20" s="2">
        <v>27.307216644287099</v>
      </c>
      <c r="S20" s="2">
        <v>27.107591629028299</v>
      </c>
      <c r="T20" s="2">
        <v>27.292284011840799</v>
      </c>
      <c r="U20" s="2">
        <v>27.3559875488281</v>
      </c>
      <c r="V20" s="2">
        <v>27.335262298583999</v>
      </c>
      <c r="W20" s="2">
        <v>27.4102973937988</v>
      </c>
      <c r="X20" s="2" t="s">
        <v>99</v>
      </c>
      <c r="Y20" s="2" t="s">
        <v>99</v>
      </c>
      <c r="Z20" s="2" t="s">
        <v>99</v>
      </c>
      <c r="AA20" s="2" t="s">
        <v>99</v>
      </c>
      <c r="AB20" s="2" t="s">
        <v>99</v>
      </c>
      <c r="AC20" s="2" t="s">
        <v>99</v>
      </c>
      <c r="AD20" s="2" t="s">
        <v>99</v>
      </c>
      <c r="AE20" s="2" t="s">
        <v>99</v>
      </c>
      <c r="AF20" s="2" t="s">
        <v>99</v>
      </c>
      <c r="AG20" s="2" t="s">
        <v>99</v>
      </c>
      <c r="AH20" s="2" t="s">
        <v>99</v>
      </c>
      <c r="AI20" s="2" t="s">
        <v>99</v>
      </c>
      <c r="AJ20" s="2" t="s">
        <v>99</v>
      </c>
      <c r="AK20" s="2" t="s">
        <v>99</v>
      </c>
      <c r="AL20" s="2" t="s">
        <v>99</v>
      </c>
      <c r="AM20" s="2" t="s">
        <v>99</v>
      </c>
      <c r="AN20" s="2" t="s">
        <v>99</v>
      </c>
      <c r="AO20" s="2" t="s">
        <v>99</v>
      </c>
      <c r="AP20" s="2"/>
      <c r="AQ20" s="2" t="s">
        <v>100</v>
      </c>
      <c r="AR20" s="2" t="s">
        <v>100</v>
      </c>
      <c r="AS20" s="2" t="s">
        <v>108</v>
      </c>
      <c r="AT20" s="2">
        <v>3</v>
      </c>
      <c r="AU20" s="2">
        <v>3</v>
      </c>
      <c r="AV20" s="2">
        <v>3</v>
      </c>
      <c r="AW20" s="2">
        <v>11.6</v>
      </c>
      <c r="AX20" s="2">
        <v>11.6</v>
      </c>
      <c r="AY20" s="2">
        <v>11.6</v>
      </c>
      <c r="AZ20" s="2">
        <v>42.460999999999999</v>
      </c>
      <c r="BA20" s="2">
        <v>0</v>
      </c>
      <c r="BB20" s="2">
        <v>15.159000000000001</v>
      </c>
      <c r="BC20" s="2">
        <v>2274000000</v>
      </c>
      <c r="BD20" s="2">
        <v>44</v>
      </c>
      <c r="BE20" s="2">
        <v>3</v>
      </c>
      <c r="BF20" s="2">
        <v>3</v>
      </c>
      <c r="BG20" s="2">
        <v>2</v>
      </c>
      <c r="BH20" s="2">
        <v>3</v>
      </c>
      <c r="BI20" s="2">
        <v>3</v>
      </c>
      <c r="BJ20" s="2">
        <v>3</v>
      </c>
      <c r="BK20" s="2">
        <v>3</v>
      </c>
      <c r="BL20" s="2">
        <v>3</v>
      </c>
      <c r="BM20" s="2">
        <v>3</v>
      </c>
      <c r="BN20" s="2">
        <v>2</v>
      </c>
      <c r="BO20" s="2">
        <v>3</v>
      </c>
      <c r="BP20" s="2">
        <v>2</v>
      </c>
      <c r="BQ20" s="2">
        <v>3</v>
      </c>
      <c r="BR20" s="2">
        <v>3</v>
      </c>
      <c r="BS20" s="2">
        <v>3</v>
      </c>
      <c r="BT20" s="2">
        <v>3</v>
      </c>
      <c r="BU20" s="2">
        <v>3</v>
      </c>
      <c r="BV20" s="2">
        <v>3</v>
      </c>
      <c r="BW20" s="2">
        <v>11.6</v>
      </c>
      <c r="BX20" s="2">
        <v>11.6</v>
      </c>
      <c r="BY20" s="2">
        <v>7.8</v>
      </c>
      <c r="BZ20" s="2">
        <v>11.6</v>
      </c>
      <c r="CA20" s="2">
        <v>11.6</v>
      </c>
      <c r="CB20" s="2">
        <v>11.6</v>
      </c>
      <c r="CC20" s="2">
        <v>11.6</v>
      </c>
      <c r="CD20" s="2">
        <v>11.6</v>
      </c>
      <c r="CE20" s="2">
        <v>11.6</v>
      </c>
      <c r="CF20" s="2">
        <v>7.8</v>
      </c>
      <c r="CG20" s="2">
        <v>11.6</v>
      </c>
      <c r="CH20" s="2">
        <v>7.8</v>
      </c>
      <c r="CI20" s="2">
        <v>11.6</v>
      </c>
      <c r="CJ20" s="2">
        <v>11.6</v>
      </c>
      <c r="CK20" s="2">
        <v>11.6</v>
      </c>
      <c r="CL20" s="2">
        <v>11.6</v>
      </c>
      <c r="CM20" s="2">
        <v>11.6</v>
      </c>
      <c r="CN20" s="2">
        <v>11.6</v>
      </c>
      <c r="CO20" s="2">
        <v>3</v>
      </c>
      <c r="CP20" s="2">
        <v>2</v>
      </c>
      <c r="CQ20" s="2">
        <v>3</v>
      </c>
      <c r="CR20" s="2">
        <v>3</v>
      </c>
      <c r="CS20" s="2">
        <v>2</v>
      </c>
      <c r="CT20" s="2">
        <v>2</v>
      </c>
      <c r="CU20" s="2">
        <v>2</v>
      </c>
      <c r="CV20" s="2">
        <v>2</v>
      </c>
      <c r="CW20" s="2">
        <v>3</v>
      </c>
      <c r="CX20" s="2">
        <v>2</v>
      </c>
      <c r="CY20" s="2">
        <v>2</v>
      </c>
      <c r="CZ20" s="2">
        <v>3</v>
      </c>
      <c r="DA20" s="2">
        <v>2</v>
      </c>
      <c r="DB20" s="2">
        <v>3</v>
      </c>
      <c r="DC20" s="2">
        <v>2</v>
      </c>
      <c r="DD20" s="2">
        <v>3</v>
      </c>
      <c r="DE20" s="2">
        <v>3</v>
      </c>
      <c r="DF20" s="2">
        <v>2</v>
      </c>
      <c r="DG20" s="2">
        <v>1.74837072613625</v>
      </c>
      <c r="DH20" s="2">
        <v>1.7500953617086601</v>
      </c>
      <c r="DI20" s="2">
        <v>2.9650866625262</v>
      </c>
    </row>
    <row r="21" spans="1:113" x14ac:dyDescent="0.45">
      <c r="A21" s="6" t="s">
        <v>139</v>
      </c>
      <c r="B21" s="5" t="s">
        <v>140</v>
      </c>
      <c r="C21" s="3">
        <v>0.48112297058105502</v>
      </c>
      <c r="D21" s="3">
        <v>0.97281390428543102</v>
      </c>
      <c r="E21" s="3">
        <v>1.7257875204086299</v>
      </c>
      <c r="F21" s="2">
        <v>26.3460083007813</v>
      </c>
      <c r="G21" s="2">
        <v>26.2767524719238</v>
      </c>
      <c r="H21" s="2">
        <v>26.376384735107401</v>
      </c>
      <c r="I21" s="2">
        <v>26.242435455322301</v>
      </c>
      <c r="J21" s="2">
        <v>26.375307083129901</v>
      </c>
      <c r="K21" s="2">
        <v>26.462793350219702</v>
      </c>
      <c r="L21" s="2">
        <v>26.359542846679702</v>
      </c>
      <c r="M21" s="2">
        <v>26.127565383911101</v>
      </c>
      <c r="N21" s="2">
        <v>26.3194484710693</v>
      </c>
      <c r="O21" s="2">
        <v>27.092952728271499</v>
      </c>
      <c r="P21" s="2">
        <v>26.869972229003899</v>
      </c>
      <c r="Q21" s="2">
        <v>26.479589462280298</v>
      </c>
      <c r="R21" s="2">
        <v>27.250698089599599</v>
      </c>
      <c r="S21" s="2">
        <v>27.389524459838899</v>
      </c>
      <c r="T21" s="2">
        <v>27.3587551116943</v>
      </c>
      <c r="U21" s="2">
        <v>27.7666721343994</v>
      </c>
      <c r="V21" s="2">
        <v>28.152381896972699</v>
      </c>
      <c r="W21" s="2">
        <v>28.064865112304702</v>
      </c>
      <c r="X21" s="2" t="s">
        <v>99</v>
      </c>
      <c r="Y21" s="2" t="s">
        <v>104</v>
      </c>
      <c r="Z21" s="2" t="s">
        <v>99</v>
      </c>
      <c r="AA21" s="2" t="s">
        <v>99</v>
      </c>
      <c r="AB21" s="2" t="s">
        <v>99</v>
      </c>
      <c r="AC21" s="2" t="s">
        <v>99</v>
      </c>
      <c r="AD21" s="2" t="s">
        <v>104</v>
      </c>
      <c r="AE21" s="2" t="s">
        <v>99</v>
      </c>
      <c r="AF21" s="2" t="s">
        <v>104</v>
      </c>
      <c r="AG21" s="2" t="s">
        <v>99</v>
      </c>
      <c r="AH21" s="2" t="s">
        <v>99</v>
      </c>
      <c r="AI21" s="2" t="s">
        <v>99</v>
      </c>
      <c r="AJ21" s="2" t="s">
        <v>99</v>
      </c>
      <c r="AK21" s="2" t="s">
        <v>99</v>
      </c>
      <c r="AL21" s="2" t="s">
        <v>99</v>
      </c>
      <c r="AM21" s="2" t="s">
        <v>99</v>
      </c>
      <c r="AN21" s="2" t="s">
        <v>99</v>
      </c>
      <c r="AO21" s="2" t="s">
        <v>99</v>
      </c>
      <c r="AP21" s="2"/>
      <c r="AQ21" s="2" t="s">
        <v>100</v>
      </c>
      <c r="AR21" s="2" t="s">
        <v>100</v>
      </c>
      <c r="AS21" s="2" t="s">
        <v>108</v>
      </c>
      <c r="AT21" s="2">
        <v>4</v>
      </c>
      <c r="AU21" s="2">
        <v>4</v>
      </c>
      <c r="AV21" s="2">
        <v>4</v>
      </c>
      <c r="AW21" s="2">
        <v>14.1</v>
      </c>
      <c r="AX21" s="2">
        <v>14.1</v>
      </c>
      <c r="AY21" s="2">
        <v>14.1</v>
      </c>
      <c r="AZ21" s="2">
        <v>33.25</v>
      </c>
      <c r="BA21" s="2">
        <v>0</v>
      </c>
      <c r="BB21" s="2">
        <v>6.9943</v>
      </c>
      <c r="BC21" s="2">
        <v>2429400000</v>
      </c>
      <c r="BD21" s="2">
        <v>29</v>
      </c>
      <c r="BE21" s="2">
        <v>1</v>
      </c>
      <c r="BF21" s="2">
        <v>1</v>
      </c>
      <c r="BG21" s="2">
        <v>2</v>
      </c>
      <c r="BH21" s="2">
        <v>1</v>
      </c>
      <c r="BI21" s="2">
        <v>1</v>
      </c>
      <c r="BJ21" s="2">
        <v>2</v>
      </c>
      <c r="BK21" s="2">
        <v>1</v>
      </c>
      <c r="BL21" s="2">
        <v>1</v>
      </c>
      <c r="BM21" s="2">
        <v>1</v>
      </c>
      <c r="BN21" s="2">
        <v>2</v>
      </c>
      <c r="BO21" s="2">
        <v>2</v>
      </c>
      <c r="BP21" s="2">
        <v>2</v>
      </c>
      <c r="BQ21" s="2">
        <v>2</v>
      </c>
      <c r="BR21" s="2">
        <v>3</v>
      </c>
      <c r="BS21" s="2">
        <v>2</v>
      </c>
      <c r="BT21" s="2">
        <v>3</v>
      </c>
      <c r="BU21" s="2">
        <v>3</v>
      </c>
      <c r="BV21" s="2">
        <v>4</v>
      </c>
      <c r="BW21" s="2">
        <v>3.3</v>
      </c>
      <c r="BX21" s="2">
        <v>3.3</v>
      </c>
      <c r="BY21" s="2">
        <v>6.9</v>
      </c>
      <c r="BZ21" s="2">
        <v>3.3</v>
      </c>
      <c r="CA21" s="2">
        <v>3.3</v>
      </c>
      <c r="CB21" s="2">
        <v>6.9</v>
      </c>
      <c r="CC21" s="2">
        <v>3.3</v>
      </c>
      <c r="CD21" s="2">
        <v>3.3</v>
      </c>
      <c r="CE21" s="2">
        <v>3.3</v>
      </c>
      <c r="CF21" s="2">
        <v>6.9</v>
      </c>
      <c r="CG21" s="2">
        <v>6.9</v>
      </c>
      <c r="CH21" s="2">
        <v>6.9</v>
      </c>
      <c r="CI21" s="2">
        <v>6.9</v>
      </c>
      <c r="CJ21" s="2">
        <v>10.9</v>
      </c>
      <c r="CK21" s="2">
        <v>6.9</v>
      </c>
      <c r="CL21" s="2">
        <v>10.9</v>
      </c>
      <c r="CM21" s="2">
        <v>10.9</v>
      </c>
      <c r="CN21" s="2">
        <v>14.1</v>
      </c>
      <c r="CO21" s="2">
        <v>1</v>
      </c>
      <c r="CP21" s="2">
        <v>0</v>
      </c>
      <c r="CQ21" s="2">
        <v>1</v>
      </c>
      <c r="CR21" s="2">
        <v>1</v>
      </c>
      <c r="CS21" s="2">
        <v>1</v>
      </c>
      <c r="CT21" s="2">
        <v>1</v>
      </c>
      <c r="CU21" s="2">
        <v>0</v>
      </c>
      <c r="CV21" s="2">
        <v>2</v>
      </c>
      <c r="CW21" s="2">
        <v>0</v>
      </c>
      <c r="CX21" s="2">
        <v>2</v>
      </c>
      <c r="CY21" s="2">
        <v>1</v>
      </c>
      <c r="CZ21" s="2">
        <v>2</v>
      </c>
      <c r="DA21" s="2">
        <v>1</v>
      </c>
      <c r="DB21" s="2">
        <v>2</v>
      </c>
      <c r="DC21" s="2">
        <v>3</v>
      </c>
      <c r="DD21" s="2">
        <v>3</v>
      </c>
      <c r="DE21" s="2">
        <v>3</v>
      </c>
      <c r="DF21" s="2">
        <v>5</v>
      </c>
      <c r="DG21" s="2">
        <v>0.95222734148046895</v>
      </c>
      <c r="DH21" s="2">
        <v>3.29427452225754</v>
      </c>
      <c r="DI21" s="2">
        <v>3.18967506514266</v>
      </c>
    </row>
    <row r="22" spans="1:113" x14ac:dyDescent="0.45">
      <c r="A22" s="6" t="s">
        <v>141</v>
      </c>
      <c r="B22" s="5" t="s">
        <v>142</v>
      </c>
      <c r="C22" s="3">
        <v>0.46525129675865201</v>
      </c>
      <c r="D22" s="3">
        <v>0.23207283020019501</v>
      </c>
      <c r="E22" s="3">
        <v>0.87762898206710804</v>
      </c>
      <c r="F22" s="2">
        <v>29.382614135742202</v>
      </c>
      <c r="G22" s="2">
        <v>29.4114093780518</v>
      </c>
      <c r="H22" s="2">
        <v>29.386177062988299</v>
      </c>
      <c r="I22" s="2">
        <v>29.853380203247099</v>
      </c>
      <c r="J22" s="2">
        <v>29.8832912445068</v>
      </c>
      <c r="K22" s="2">
        <v>29.714256286621101</v>
      </c>
      <c r="L22" s="2">
        <v>29.634017944335898</v>
      </c>
      <c r="M22" s="2">
        <v>29.2643432617188</v>
      </c>
      <c r="N22" s="2">
        <v>29.213150024414102</v>
      </c>
      <c r="O22" s="2">
        <v>29.9036865234375</v>
      </c>
      <c r="P22" s="2">
        <v>29.817935943603501</v>
      </c>
      <c r="Q22" s="2">
        <v>29.854331970214801</v>
      </c>
      <c r="R22" s="2">
        <v>30.0604648590088</v>
      </c>
      <c r="S22" s="2">
        <v>30.1385822296143</v>
      </c>
      <c r="T22" s="2">
        <v>29.9480991363525</v>
      </c>
      <c r="U22" s="2">
        <v>30.318832397460898</v>
      </c>
      <c r="V22" s="2">
        <v>30.1777153015137</v>
      </c>
      <c r="W22" s="2">
        <v>30.247850418090799</v>
      </c>
      <c r="X22" s="2" t="s">
        <v>99</v>
      </c>
      <c r="Y22" s="2" t="s">
        <v>99</v>
      </c>
      <c r="Z22" s="2" t="s">
        <v>99</v>
      </c>
      <c r="AA22" s="2" t="s">
        <v>99</v>
      </c>
      <c r="AB22" s="2" t="s">
        <v>99</v>
      </c>
      <c r="AC22" s="2" t="s">
        <v>99</v>
      </c>
      <c r="AD22" s="2" t="s">
        <v>99</v>
      </c>
      <c r="AE22" s="2" t="s">
        <v>99</v>
      </c>
      <c r="AF22" s="2" t="s">
        <v>99</v>
      </c>
      <c r="AG22" s="2" t="s">
        <v>99</v>
      </c>
      <c r="AH22" s="2" t="s">
        <v>99</v>
      </c>
      <c r="AI22" s="2" t="s">
        <v>99</v>
      </c>
      <c r="AJ22" s="2" t="s">
        <v>99</v>
      </c>
      <c r="AK22" s="2" t="s">
        <v>99</v>
      </c>
      <c r="AL22" s="2" t="s">
        <v>99</v>
      </c>
      <c r="AM22" s="2" t="s">
        <v>99</v>
      </c>
      <c r="AN22" s="2" t="s">
        <v>99</v>
      </c>
      <c r="AO22" s="2" t="s">
        <v>99</v>
      </c>
      <c r="AP22" s="2"/>
      <c r="AQ22" s="2"/>
      <c r="AR22" s="2" t="s">
        <v>100</v>
      </c>
      <c r="AS22" s="2" t="s">
        <v>105</v>
      </c>
      <c r="AT22" s="2">
        <v>8</v>
      </c>
      <c r="AU22" s="2">
        <v>8</v>
      </c>
      <c r="AV22" s="2">
        <v>8</v>
      </c>
      <c r="AW22" s="2">
        <v>23.3</v>
      </c>
      <c r="AX22" s="2">
        <v>23.3</v>
      </c>
      <c r="AY22" s="2">
        <v>23.3</v>
      </c>
      <c r="AZ22" s="2">
        <v>53.957000000000001</v>
      </c>
      <c r="BA22" s="2">
        <v>0</v>
      </c>
      <c r="BB22" s="2">
        <v>111.6</v>
      </c>
      <c r="BC22" s="2">
        <v>17731000000</v>
      </c>
      <c r="BD22" s="2">
        <v>160</v>
      </c>
      <c r="BE22" s="2">
        <v>6</v>
      </c>
      <c r="BF22" s="2">
        <v>4</v>
      </c>
      <c r="BG22" s="2">
        <v>6</v>
      </c>
      <c r="BH22" s="2">
        <v>5</v>
      </c>
      <c r="BI22" s="2">
        <v>6</v>
      </c>
      <c r="BJ22" s="2">
        <v>7</v>
      </c>
      <c r="BK22" s="2">
        <v>6</v>
      </c>
      <c r="BL22" s="2">
        <v>6</v>
      </c>
      <c r="BM22" s="2">
        <v>5</v>
      </c>
      <c r="BN22" s="2">
        <v>6</v>
      </c>
      <c r="BO22" s="2">
        <v>7</v>
      </c>
      <c r="BP22" s="2">
        <v>7</v>
      </c>
      <c r="BQ22" s="2">
        <v>7</v>
      </c>
      <c r="BR22" s="2">
        <v>5</v>
      </c>
      <c r="BS22" s="2">
        <v>7</v>
      </c>
      <c r="BT22" s="2">
        <v>5</v>
      </c>
      <c r="BU22" s="2">
        <v>8</v>
      </c>
      <c r="BV22" s="2">
        <v>6</v>
      </c>
      <c r="BW22" s="2">
        <v>12.1</v>
      </c>
      <c r="BX22" s="2">
        <v>9.9</v>
      </c>
      <c r="BY22" s="2">
        <v>12.1</v>
      </c>
      <c r="BZ22" s="2">
        <v>12.1</v>
      </c>
      <c r="CA22" s="2">
        <v>18.899999999999999</v>
      </c>
      <c r="CB22" s="2">
        <v>18.899999999999999</v>
      </c>
      <c r="CC22" s="2">
        <v>16.5</v>
      </c>
      <c r="CD22" s="2">
        <v>12.1</v>
      </c>
      <c r="CE22" s="2">
        <v>11.9</v>
      </c>
      <c r="CF22" s="2">
        <v>12.1</v>
      </c>
      <c r="CG22" s="2">
        <v>23.3</v>
      </c>
      <c r="CH22" s="2">
        <v>16.5</v>
      </c>
      <c r="CI22" s="2">
        <v>16.5</v>
      </c>
      <c r="CJ22" s="2">
        <v>12.1</v>
      </c>
      <c r="CK22" s="2">
        <v>16.5</v>
      </c>
      <c r="CL22" s="2">
        <v>14.3</v>
      </c>
      <c r="CM22" s="2">
        <v>23.3</v>
      </c>
      <c r="CN22" s="2">
        <v>16.5</v>
      </c>
      <c r="CO22" s="2">
        <v>9</v>
      </c>
      <c r="CP22" s="2">
        <v>6</v>
      </c>
      <c r="CQ22" s="2">
        <v>6</v>
      </c>
      <c r="CR22" s="2">
        <v>7</v>
      </c>
      <c r="CS22" s="2">
        <v>8</v>
      </c>
      <c r="CT22" s="2">
        <v>9</v>
      </c>
      <c r="CU22" s="2">
        <v>8</v>
      </c>
      <c r="CV22" s="2">
        <v>9</v>
      </c>
      <c r="CW22" s="2">
        <v>7</v>
      </c>
      <c r="CX22" s="2">
        <v>9</v>
      </c>
      <c r="CY22" s="2">
        <v>12</v>
      </c>
      <c r="CZ22" s="2">
        <v>12</v>
      </c>
      <c r="DA22" s="2">
        <v>11</v>
      </c>
      <c r="DB22" s="2">
        <v>8</v>
      </c>
      <c r="DC22" s="2">
        <v>10</v>
      </c>
      <c r="DD22" s="2">
        <v>9</v>
      </c>
      <c r="DE22" s="2">
        <v>11</v>
      </c>
      <c r="DF22" s="2">
        <v>9</v>
      </c>
      <c r="DG22" s="2">
        <v>2.9792516600774599</v>
      </c>
      <c r="DH22" s="2">
        <v>1.42022037024891</v>
      </c>
      <c r="DI22" s="2">
        <v>1.80991161130474</v>
      </c>
    </row>
    <row r="23" spans="1:113" x14ac:dyDescent="0.45">
      <c r="A23" s="6" t="s">
        <v>143</v>
      </c>
      <c r="B23" s="5" t="s">
        <v>144</v>
      </c>
      <c r="C23" s="3">
        <v>0.46296438574790999</v>
      </c>
      <c r="D23" s="3">
        <v>1.25986099243164</v>
      </c>
      <c r="E23" s="3">
        <v>1.5177688598632799</v>
      </c>
      <c r="F23" s="2">
        <v>26.6543083190918</v>
      </c>
      <c r="G23" s="2">
        <v>26.295721054077099</v>
      </c>
      <c r="H23" s="2">
        <v>26.5540885925293</v>
      </c>
      <c r="I23" s="2">
        <v>26.201854705810501</v>
      </c>
      <c r="J23" s="2">
        <v>26.373600006103501</v>
      </c>
      <c r="K23" s="2">
        <v>26.376600265502901</v>
      </c>
      <c r="L23" s="2">
        <v>26.278932571411101</v>
      </c>
      <c r="M23" s="2">
        <v>26.483638763427699</v>
      </c>
      <c r="N23" s="2">
        <v>25.926601409912099</v>
      </c>
      <c r="O23" s="2">
        <v>27.036533355712901</v>
      </c>
      <c r="P23" s="2">
        <v>27.092145919799801</v>
      </c>
      <c r="Q23" s="2">
        <v>26.764331817626999</v>
      </c>
      <c r="R23" s="2">
        <v>27.64182472229</v>
      </c>
      <c r="S23" s="2">
        <v>27.574485778808601</v>
      </c>
      <c r="T23" s="2">
        <v>27.515327453613299</v>
      </c>
      <c r="U23" s="2">
        <v>27.6613254547119</v>
      </c>
      <c r="V23" s="2">
        <v>27.8037815093994</v>
      </c>
      <c r="W23" s="2">
        <v>27.777372360229499</v>
      </c>
      <c r="X23" s="2" t="s">
        <v>99</v>
      </c>
      <c r="Y23" s="2" t="s">
        <v>99</v>
      </c>
      <c r="Z23" s="2" t="s">
        <v>99</v>
      </c>
      <c r="AA23" s="2" t="s">
        <v>99</v>
      </c>
      <c r="AB23" s="2" t="s">
        <v>99</v>
      </c>
      <c r="AC23" s="2" t="s">
        <v>99</v>
      </c>
      <c r="AD23" s="2" t="s">
        <v>99</v>
      </c>
      <c r="AE23" s="2" t="s">
        <v>99</v>
      </c>
      <c r="AF23" s="2" t="s">
        <v>99</v>
      </c>
      <c r="AG23" s="2" t="s">
        <v>99</v>
      </c>
      <c r="AH23" s="2" t="s">
        <v>99</v>
      </c>
      <c r="AI23" s="2" t="s">
        <v>99</v>
      </c>
      <c r="AJ23" s="2" t="s">
        <v>99</v>
      </c>
      <c r="AK23" s="2" t="s">
        <v>99</v>
      </c>
      <c r="AL23" s="2" t="s">
        <v>99</v>
      </c>
      <c r="AM23" s="2" t="s">
        <v>99</v>
      </c>
      <c r="AN23" s="2" t="s">
        <v>99</v>
      </c>
      <c r="AO23" s="2" t="s">
        <v>99</v>
      </c>
      <c r="AP23" s="2"/>
      <c r="AQ23" s="2" t="s">
        <v>100</v>
      </c>
      <c r="AR23" s="2" t="s">
        <v>100</v>
      </c>
      <c r="AS23" s="2" t="s">
        <v>108</v>
      </c>
      <c r="AT23" s="2">
        <v>6</v>
      </c>
      <c r="AU23" s="2">
        <v>6</v>
      </c>
      <c r="AV23" s="2">
        <v>6</v>
      </c>
      <c r="AW23" s="2">
        <v>11.3</v>
      </c>
      <c r="AX23" s="2">
        <v>11.3</v>
      </c>
      <c r="AY23" s="2">
        <v>11.3</v>
      </c>
      <c r="AZ23" s="2">
        <v>83.474000000000004</v>
      </c>
      <c r="BA23" s="2">
        <v>0</v>
      </c>
      <c r="BB23" s="2">
        <v>101.73</v>
      </c>
      <c r="BC23" s="2">
        <v>2550400000</v>
      </c>
      <c r="BD23" s="2">
        <v>61</v>
      </c>
      <c r="BE23" s="2">
        <v>2</v>
      </c>
      <c r="BF23" s="2">
        <v>3</v>
      </c>
      <c r="BG23" s="2">
        <v>2</v>
      </c>
      <c r="BH23" s="2">
        <v>2</v>
      </c>
      <c r="BI23" s="2">
        <v>2</v>
      </c>
      <c r="BJ23" s="2">
        <v>3</v>
      </c>
      <c r="BK23" s="2">
        <v>2</v>
      </c>
      <c r="BL23" s="2">
        <v>2</v>
      </c>
      <c r="BM23" s="2">
        <v>2</v>
      </c>
      <c r="BN23" s="2">
        <v>4</v>
      </c>
      <c r="BO23" s="2">
        <v>4</v>
      </c>
      <c r="BP23" s="2">
        <v>3</v>
      </c>
      <c r="BQ23" s="2">
        <v>6</v>
      </c>
      <c r="BR23" s="2">
        <v>5</v>
      </c>
      <c r="BS23" s="2">
        <v>5</v>
      </c>
      <c r="BT23" s="2">
        <v>5</v>
      </c>
      <c r="BU23" s="2">
        <v>6</v>
      </c>
      <c r="BV23" s="2">
        <v>5</v>
      </c>
      <c r="BW23" s="2">
        <v>5.3</v>
      </c>
      <c r="BX23" s="2">
        <v>6.4</v>
      </c>
      <c r="BY23" s="2">
        <v>5.3</v>
      </c>
      <c r="BZ23" s="2">
        <v>5.3</v>
      </c>
      <c r="CA23" s="2">
        <v>5.3</v>
      </c>
      <c r="CB23" s="2">
        <v>6.8</v>
      </c>
      <c r="CC23" s="2">
        <v>5.3</v>
      </c>
      <c r="CD23" s="2">
        <v>5.3</v>
      </c>
      <c r="CE23" s="2">
        <v>4.8</v>
      </c>
      <c r="CF23" s="2">
        <v>8.3000000000000007</v>
      </c>
      <c r="CG23" s="2">
        <v>7.9</v>
      </c>
      <c r="CH23" s="2">
        <v>6.8</v>
      </c>
      <c r="CI23" s="2">
        <v>11.3</v>
      </c>
      <c r="CJ23" s="2">
        <v>9.8000000000000007</v>
      </c>
      <c r="CK23" s="2">
        <v>9.4</v>
      </c>
      <c r="CL23" s="2">
        <v>9.4</v>
      </c>
      <c r="CM23" s="2">
        <v>11.3</v>
      </c>
      <c r="CN23" s="2">
        <v>9.4</v>
      </c>
      <c r="CO23" s="2">
        <v>2</v>
      </c>
      <c r="CP23" s="2">
        <v>3</v>
      </c>
      <c r="CQ23" s="2">
        <v>3</v>
      </c>
      <c r="CR23" s="2">
        <v>2</v>
      </c>
      <c r="CS23" s="2">
        <v>1</v>
      </c>
      <c r="CT23" s="2">
        <v>2</v>
      </c>
      <c r="CU23" s="2">
        <v>2</v>
      </c>
      <c r="CV23" s="2">
        <v>2</v>
      </c>
      <c r="CW23" s="2">
        <v>2</v>
      </c>
      <c r="CX23" s="2">
        <v>2</v>
      </c>
      <c r="CY23" s="2">
        <v>4</v>
      </c>
      <c r="CZ23" s="2">
        <v>2</v>
      </c>
      <c r="DA23" s="2">
        <v>4</v>
      </c>
      <c r="DB23" s="2">
        <v>7</v>
      </c>
      <c r="DC23" s="2">
        <v>5</v>
      </c>
      <c r="DD23" s="2">
        <v>5</v>
      </c>
      <c r="DE23" s="2">
        <v>7</v>
      </c>
      <c r="DF23" s="2">
        <v>6</v>
      </c>
      <c r="DG23" s="2">
        <v>1.4582675654430299</v>
      </c>
      <c r="DH23" s="2">
        <v>3.7841447303678502</v>
      </c>
      <c r="DI23" s="2">
        <v>2.1076575188689701</v>
      </c>
    </row>
    <row r="24" spans="1:113" x14ac:dyDescent="0.45">
      <c r="A24" s="6" t="s">
        <v>145</v>
      </c>
      <c r="B24" s="5" t="s">
        <v>146</v>
      </c>
      <c r="C24" s="3">
        <v>0.448151916265488</v>
      </c>
      <c r="D24" s="3">
        <v>0.96884918212890603</v>
      </c>
      <c r="E24" s="3">
        <v>1.1365909576416</v>
      </c>
      <c r="F24" s="2">
        <v>25.5480442047119</v>
      </c>
      <c r="G24" s="2">
        <v>25.4251518249512</v>
      </c>
      <c r="H24" s="2">
        <v>24.806709289550799</v>
      </c>
      <c r="I24" s="2">
        <v>24.984289169311499</v>
      </c>
      <c r="J24" s="2">
        <v>25.033470153808601</v>
      </c>
      <c r="K24" s="2">
        <v>24.802427291870099</v>
      </c>
      <c r="L24" s="2">
        <v>25.1766452789307</v>
      </c>
      <c r="M24" s="2">
        <v>24.845176696777301</v>
      </c>
      <c r="N24" s="2">
        <v>25.252378463745099</v>
      </c>
      <c r="O24" s="2">
        <v>25.829631805419901</v>
      </c>
      <c r="P24" s="2">
        <v>25.946928024291999</v>
      </c>
      <c r="Q24" s="2">
        <v>25.347801208496101</v>
      </c>
      <c r="R24" s="2">
        <v>26.042558670043899</v>
      </c>
      <c r="S24" s="2">
        <v>25.8342685699463</v>
      </c>
      <c r="T24" s="2">
        <v>25.849906921386701</v>
      </c>
      <c r="U24" s="2">
        <v>26.4451389312744</v>
      </c>
      <c r="V24" s="2">
        <v>26.208475112915</v>
      </c>
      <c r="W24" s="2">
        <v>26.030359268188501</v>
      </c>
      <c r="X24" s="2" t="s">
        <v>99</v>
      </c>
      <c r="Y24" s="2" t="s">
        <v>99</v>
      </c>
      <c r="Z24" s="2" t="s">
        <v>99</v>
      </c>
      <c r="AA24" s="2" t="s">
        <v>99</v>
      </c>
      <c r="AB24" s="2" t="s">
        <v>99</v>
      </c>
      <c r="AC24" s="2" t="s">
        <v>99</v>
      </c>
      <c r="AD24" s="2" t="s">
        <v>99</v>
      </c>
      <c r="AE24" s="2" t="s">
        <v>99</v>
      </c>
      <c r="AF24" s="2" t="s">
        <v>99</v>
      </c>
      <c r="AG24" s="2" t="s">
        <v>99</v>
      </c>
      <c r="AH24" s="2" t="s">
        <v>99</v>
      </c>
      <c r="AI24" s="2" t="s">
        <v>99</v>
      </c>
      <c r="AJ24" s="2" t="s">
        <v>99</v>
      </c>
      <c r="AK24" s="2" t="s">
        <v>99</v>
      </c>
      <c r="AL24" s="2" t="s">
        <v>99</v>
      </c>
      <c r="AM24" s="2" t="s">
        <v>99</v>
      </c>
      <c r="AN24" s="2" t="s">
        <v>99</v>
      </c>
      <c r="AO24" s="2" t="s">
        <v>99</v>
      </c>
      <c r="AP24" s="2"/>
      <c r="AQ24" s="2" t="s">
        <v>100</v>
      </c>
      <c r="AR24" s="2" t="s">
        <v>100</v>
      </c>
      <c r="AS24" s="2" t="s">
        <v>108</v>
      </c>
      <c r="AT24" s="2">
        <v>2</v>
      </c>
      <c r="AU24" s="2">
        <v>2</v>
      </c>
      <c r="AV24" s="2">
        <v>2</v>
      </c>
      <c r="AW24" s="2">
        <v>10.1</v>
      </c>
      <c r="AX24" s="2">
        <v>10.1</v>
      </c>
      <c r="AY24" s="2">
        <v>10.1</v>
      </c>
      <c r="AZ24" s="2">
        <v>17.984000000000002</v>
      </c>
      <c r="BA24" s="2">
        <v>0</v>
      </c>
      <c r="BB24" s="2">
        <v>10.776999999999999</v>
      </c>
      <c r="BC24" s="2">
        <v>942620000</v>
      </c>
      <c r="BD24" s="2">
        <v>19</v>
      </c>
      <c r="BE24" s="2">
        <v>1</v>
      </c>
      <c r="BF24" s="2">
        <v>1</v>
      </c>
      <c r="BG24" s="2">
        <v>1</v>
      </c>
      <c r="BH24" s="2">
        <v>1</v>
      </c>
      <c r="BI24" s="2">
        <v>1</v>
      </c>
      <c r="BJ24" s="2">
        <v>1</v>
      </c>
      <c r="BK24" s="2">
        <v>1</v>
      </c>
      <c r="BL24" s="2">
        <v>1</v>
      </c>
      <c r="BM24" s="2">
        <v>1</v>
      </c>
      <c r="BN24" s="2">
        <v>2</v>
      </c>
      <c r="BO24" s="2">
        <v>1</v>
      </c>
      <c r="BP24" s="2">
        <v>1</v>
      </c>
      <c r="BQ24" s="2">
        <v>2</v>
      </c>
      <c r="BR24" s="2">
        <v>1</v>
      </c>
      <c r="BS24" s="2">
        <v>1</v>
      </c>
      <c r="BT24" s="2">
        <v>1</v>
      </c>
      <c r="BU24" s="2">
        <v>1</v>
      </c>
      <c r="BV24" s="2">
        <v>1</v>
      </c>
      <c r="BW24" s="2">
        <v>9.5</v>
      </c>
      <c r="BX24" s="2">
        <v>9.5</v>
      </c>
      <c r="BY24" s="2">
        <v>9.5</v>
      </c>
      <c r="BZ24" s="2">
        <v>9.5</v>
      </c>
      <c r="CA24" s="2">
        <v>9.5</v>
      </c>
      <c r="CB24" s="2">
        <v>9.5</v>
      </c>
      <c r="CC24" s="2">
        <v>9.5</v>
      </c>
      <c r="CD24" s="2">
        <v>9.5</v>
      </c>
      <c r="CE24" s="2">
        <v>9.5</v>
      </c>
      <c r="CF24" s="2">
        <v>10.1</v>
      </c>
      <c r="CG24" s="2">
        <v>9.5</v>
      </c>
      <c r="CH24" s="2">
        <v>9.5</v>
      </c>
      <c r="CI24" s="2">
        <v>10.1</v>
      </c>
      <c r="CJ24" s="2">
        <v>9.5</v>
      </c>
      <c r="CK24" s="2">
        <v>9.5</v>
      </c>
      <c r="CL24" s="2">
        <v>9.5</v>
      </c>
      <c r="CM24" s="2">
        <v>9.5</v>
      </c>
      <c r="CN24" s="2">
        <v>9.5</v>
      </c>
      <c r="CO24" s="2">
        <v>1</v>
      </c>
      <c r="CP24" s="2">
        <v>1</v>
      </c>
      <c r="CQ24" s="2">
        <v>1</v>
      </c>
      <c r="CR24" s="2">
        <v>2</v>
      </c>
      <c r="CS24" s="2">
        <v>1</v>
      </c>
      <c r="CT24" s="2">
        <v>1</v>
      </c>
      <c r="CU24" s="2">
        <v>1</v>
      </c>
      <c r="CV24" s="2">
        <v>1</v>
      </c>
      <c r="CW24" s="2">
        <v>1</v>
      </c>
      <c r="CX24" s="2">
        <v>1</v>
      </c>
      <c r="CY24" s="2">
        <v>1</v>
      </c>
      <c r="CZ24" s="2">
        <v>1</v>
      </c>
      <c r="DA24" s="2">
        <v>1</v>
      </c>
      <c r="DB24" s="2">
        <v>1</v>
      </c>
      <c r="DC24" s="2">
        <v>1</v>
      </c>
      <c r="DD24" s="2">
        <v>1</v>
      </c>
      <c r="DE24" s="2">
        <v>1</v>
      </c>
      <c r="DF24" s="2">
        <v>1</v>
      </c>
      <c r="DG24" s="2">
        <v>0.68814629641982095</v>
      </c>
      <c r="DH24" s="2">
        <v>3.2420114848641801</v>
      </c>
      <c r="DI24" s="2">
        <v>2.5502232384428698</v>
      </c>
    </row>
    <row r="25" spans="1:113" x14ac:dyDescent="0.45">
      <c r="A25" s="6" t="s">
        <v>147</v>
      </c>
      <c r="B25" s="5" t="s">
        <v>148</v>
      </c>
      <c r="C25" s="3">
        <v>0.44549179077148399</v>
      </c>
      <c r="D25" s="3">
        <v>0.72638893127441395</v>
      </c>
      <c r="E25" s="3">
        <v>0.76665812730789196</v>
      </c>
      <c r="F25" s="2">
        <v>26.004917144775401</v>
      </c>
      <c r="G25" s="2">
        <v>25.614927291870099</v>
      </c>
      <c r="H25" s="2">
        <v>26.137098312377901</v>
      </c>
      <c r="I25" s="2">
        <v>26.075431823730501</v>
      </c>
      <c r="J25" s="2">
        <v>25.5362033843994</v>
      </c>
      <c r="K25" s="2">
        <v>25.513673782348601</v>
      </c>
      <c r="L25" s="2">
        <v>25.3451633453369</v>
      </c>
      <c r="M25" s="2">
        <v>25.762382507324201</v>
      </c>
      <c r="N25" s="2">
        <v>25.860057830810501</v>
      </c>
      <c r="O25" s="2">
        <v>26.492099761962901</v>
      </c>
      <c r="P25" s="2">
        <v>26.7047729492188</v>
      </c>
      <c r="Q25" s="2">
        <v>25.8965454101563</v>
      </c>
      <c r="R25" s="2">
        <v>26.3188285827637</v>
      </c>
      <c r="S25" s="2">
        <v>26.378404617309599</v>
      </c>
      <c r="T25" s="2">
        <v>26.607242584228501</v>
      </c>
      <c r="U25" s="2">
        <v>26.6327018737793</v>
      </c>
      <c r="V25" s="2">
        <v>26.263435363769499</v>
      </c>
      <c r="W25" s="2">
        <v>26.3714408874512</v>
      </c>
      <c r="X25" s="2" t="s">
        <v>99</v>
      </c>
      <c r="Y25" s="2" t="s">
        <v>99</v>
      </c>
      <c r="Z25" s="2" t="s">
        <v>99</v>
      </c>
      <c r="AA25" s="2" t="s">
        <v>99</v>
      </c>
      <c r="AB25" s="2" t="s">
        <v>99</v>
      </c>
      <c r="AC25" s="2" t="s">
        <v>99</v>
      </c>
      <c r="AD25" s="2" t="s">
        <v>99</v>
      </c>
      <c r="AE25" s="2" t="s">
        <v>99</v>
      </c>
      <c r="AF25" s="2" t="s">
        <v>99</v>
      </c>
      <c r="AG25" s="2" t="s">
        <v>99</v>
      </c>
      <c r="AH25" s="2" t="s">
        <v>99</v>
      </c>
      <c r="AI25" s="2" t="s">
        <v>99</v>
      </c>
      <c r="AJ25" s="2" t="s">
        <v>99</v>
      </c>
      <c r="AK25" s="2" t="s">
        <v>99</v>
      </c>
      <c r="AL25" s="2" t="s">
        <v>99</v>
      </c>
      <c r="AM25" s="2" t="s">
        <v>99</v>
      </c>
      <c r="AN25" s="2" t="s">
        <v>99</v>
      </c>
      <c r="AO25" s="2" t="s">
        <v>99</v>
      </c>
      <c r="AP25" s="2"/>
      <c r="AQ25" s="2"/>
      <c r="AR25" s="2" t="s">
        <v>100</v>
      </c>
      <c r="AS25" s="2" t="s">
        <v>105</v>
      </c>
      <c r="AT25" s="2">
        <v>2</v>
      </c>
      <c r="AU25" s="2">
        <v>2</v>
      </c>
      <c r="AV25" s="2">
        <v>2</v>
      </c>
      <c r="AW25" s="2">
        <v>11.3</v>
      </c>
      <c r="AX25" s="2">
        <v>11.3</v>
      </c>
      <c r="AY25" s="2">
        <v>11.3</v>
      </c>
      <c r="AZ25" s="2">
        <v>16.849</v>
      </c>
      <c r="BA25" s="2">
        <v>0</v>
      </c>
      <c r="BB25" s="2">
        <v>13.250999999999999</v>
      </c>
      <c r="BC25" s="2">
        <v>1347000000</v>
      </c>
      <c r="BD25" s="2">
        <v>46</v>
      </c>
      <c r="BE25" s="2">
        <v>2</v>
      </c>
      <c r="BF25" s="2">
        <v>1</v>
      </c>
      <c r="BG25" s="2">
        <v>2</v>
      </c>
      <c r="BH25" s="2">
        <v>1</v>
      </c>
      <c r="BI25" s="2">
        <v>2</v>
      </c>
      <c r="BJ25" s="2">
        <v>1</v>
      </c>
      <c r="BK25" s="2">
        <v>1</v>
      </c>
      <c r="BL25" s="2">
        <v>2</v>
      </c>
      <c r="BM25" s="2">
        <v>2</v>
      </c>
      <c r="BN25" s="2">
        <v>2</v>
      </c>
      <c r="BO25" s="2">
        <v>2</v>
      </c>
      <c r="BP25" s="2">
        <v>2</v>
      </c>
      <c r="BQ25" s="2">
        <v>2</v>
      </c>
      <c r="BR25" s="2">
        <v>2</v>
      </c>
      <c r="BS25" s="2">
        <v>2</v>
      </c>
      <c r="BT25" s="2">
        <v>2</v>
      </c>
      <c r="BU25" s="2">
        <v>2</v>
      </c>
      <c r="BV25" s="2">
        <v>2</v>
      </c>
      <c r="BW25" s="2">
        <v>11.3</v>
      </c>
      <c r="BX25" s="2">
        <v>6</v>
      </c>
      <c r="BY25" s="2">
        <v>11.3</v>
      </c>
      <c r="BZ25" s="2">
        <v>6</v>
      </c>
      <c r="CA25" s="2">
        <v>11.3</v>
      </c>
      <c r="CB25" s="2">
        <v>6</v>
      </c>
      <c r="CC25" s="2">
        <v>6</v>
      </c>
      <c r="CD25" s="2">
        <v>11.3</v>
      </c>
      <c r="CE25" s="2">
        <v>11.3</v>
      </c>
      <c r="CF25" s="2">
        <v>11.3</v>
      </c>
      <c r="CG25" s="2">
        <v>11.3</v>
      </c>
      <c r="CH25" s="2">
        <v>11.3</v>
      </c>
      <c r="CI25" s="2">
        <v>11.3</v>
      </c>
      <c r="CJ25" s="2">
        <v>11.3</v>
      </c>
      <c r="CK25" s="2">
        <v>11.3</v>
      </c>
      <c r="CL25" s="2">
        <v>11.3</v>
      </c>
      <c r="CM25" s="2">
        <v>11.3</v>
      </c>
      <c r="CN25" s="2">
        <v>11.3</v>
      </c>
      <c r="CO25" s="2">
        <v>4</v>
      </c>
      <c r="CP25" s="2">
        <v>2</v>
      </c>
      <c r="CQ25" s="2">
        <v>3</v>
      </c>
      <c r="CR25" s="2">
        <v>1</v>
      </c>
      <c r="CS25" s="2">
        <v>1</v>
      </c>
      <c r="CT25" s="2">
        <v>1</v>
      </c>
      <c r="CU25" s="2">
        <v>2</v>
      </c>
      <c r="CV25" s="2">
        <v>1</v>
      </c>
      <c r="CW25" s="2">
        <v>1</v>
      </c>
      <c r="CX25" s="2">
        <v>4</v>
      </c>
      <c r="CY25" s="2">
        <v>3</v>
      </c>
      <c r="CZ25" s="2">
        <v>2</v>
      </c>
      <c r="DA25" s="2">
        <v>4</v>
      </c>
      <c r="DB25" s="2">
        <v>3</v>
      </c>
      <c r="DC25" s="2">
        <v>4</v>
      </c>
      <c r="DD25" s="2">
        <v>4</v>
      </c>
      <c r="DE25" s="2">
        <v>2</v>
      </c>
      <c r="DF25" s="2">
        <v>4</v>
      </c>
      <c r="DG25" s="2">
        <v>0.68055966116557398</v>
      </c>
      <c r="DH25" s="2">
        <v>1.3941780921824301</v>
      </c>
      <c r="DI25" s="2">
        <v>1.6909682532200501</v>
      </c>
    </row>
    <row r="26" spans="1:113" x14ac:dyDescent="0.45">
      <c r="A26" s="6" t="s">
        <v>149</v>
      </c>
      <c r="B26" s="5" t="s">
        <v>150</v>
      </c>
      <c r="C26" s="3">
        <v>0.44330850243568398</v>
      </c>
      <c r="D26" s="3">
        <v>0.11705938726663601</v>
      </c>
      <c r="E26" s="3">
        <v>0.42615699768066401</v>
      </c>
      <c r="F26" s="2">
        <v>26.319189071655298</v>
      </c>
      <c r="G26" s="2">
        <v>26.690324783325199</v>
      </c>
      <c r="H26" s="2">
        <v>26.2859497070313</v>
      </c>
      <c r="I26" s="2">
        <v>26.5241298675537</v>
      </c>
      <c r="J26" s="2" t="s">
        <v>98</v>
      </c>
      <c r="K26" s="2">
        <v>26.469936370849599</v>
      </c>
      <c r="L26" s="2">
        <v>26.2783298492432</v>
      </c>
      <c r="M26" s="2">
        <v>26.1682529449463</v>
      </c>
      <c r="N26" s="2">
        <v>26.185331344604499</v>
      </c>
      <c r="O26" s="2">
        <v>27.072244644165</v>
      </c>
      <c r="P26" s="2">
        <v>26.678014755248999</v>
      </c>
      <c r="Q26" s="2" t="s">
        <v>98</v>
      </c>
      <c r="R26" s="2">
        <v>26.7261142730713</v>
      </c>
      <c r="S26" s="2">
        <v>26.598325729370099</v>
      </c>
      <c r="T26" s="2">
        <v>26.517837524414102</v>
      </c>
      <c r="U26" s="2">
        <v>26.6138610839844</v>
      </c>
      <c r="V26" s="2">
        <v>26.6267280578613</v>
      </c>
      <c r="W26" s="2">
        <v>26.669795989990199</v>
      </c>
      <c r="X26" s="2" t="s">
        <v>99</v>
      </c>
      <c r="Y26" s="2" t="s">
        <v>99</v>
      </c>
      <c r="Z26" s="2" t="s">
        <v>99</v>
      </c>
      <c r="AA26" s="2" t="s">
        <v>99</v>
      </c>
      <c r="AB26" s="2" t="s">
        <v>99</v>
      </c>
      <c r="AC26" s="2" t="s">
        <v>99</v>
      </c>
      <c r="AD26" s="2" t="s">
        <v>99</v>
      </c>
      <c r="AE26" s="2" t="s">
        <v>99</v>
      </c>
      <c r="AF26" s="2" t="s">
        <v>99</v>
      </c>
      <c r="AG26" s="2" t="s">
        <v>99</v>
      </c>
      <c r="AH26" s="2" t="s">
        <v>99</v>
      </c>
      <c r="AI26" s="2" t="s">
        <v>99</v>
      </c>
      <c r="AJ26" s="2" t="s">
        <v>99</v>
      </c>
      <c r="AK26" s="2" t="s">
        <v>99</v>
      </c>
      <c r="AL26" s="2" t="s">
        <v>99</v>
      </c>
      <c r="AM26" s="2" t="s">
        <v>99</v>
      </c>
      <c r="AN26" s="2" t="s">
        <v>99</v>
      </c>
      <c r="AO26" s="2" t="s">
        <v>99</v>
      </c>
      <c r="AP26" s="2"/>
      <c r="AQ26" s="2"/>
      <c r="AR26" s="2" t="s">
        <v>100</v>
      </c>
      <c r="AS26" s="2" t="s">
        <v>105</v>
      </c>
      <c r="AT26" s="2">
        <v>2</v>
      </c>
      <c r="AU26" s="2">
        <v>2</v>
      </c>
      <c r="AV26" s="2">
        <v>2</v>
      </c>
      <c r="AW26" s="2">
        <v>15.5</v>
      </c>
      <c r="AX26" s="2">
        <v>15.5</v>
      </c>
      <c r="AY26" s="2">
        <v>15.5</v>
      </c>
      <c r="AZ26" s="2">
        <v>23.716999999999999</v>
      </c>
      <c r="BA26" s="2">
        <v>0</v>
      </c>
      <c r="BB26" s="2">
        <v>7.9466999999999999</v>
      </c>
      <c r="BC26" s="2">
        <v>1603700000</v>
      </c>
      <c r="BD26" s="2">
        <v>27</v>
      </c>
      <c r="BE26" s="2">
        <v>2</v>
      </c>
      <c r="BF26" s="2">
        <v>2</v>
      </c>
      <c r="BG26" s="2">
        <v>2</v>
      </c>
      <c r="BH26" s="2">
        <v>2</v>
      </c>
      <c r="BI26" s="2">
        <v>1</v>
      </c>
      <c r="BJ26" s="2">
        <v>1</v>
      </c>
      <c r="BK26" s="2">
        <v>2</v>
      </c>
      <c r="BL26" s="2">
        <v>2</v>
      </c>
      <c r="BM26" s="2">
        <v>1</v>
      </c>
      <c r="BN26" s="2">
        <v>2</v>
      </c>
      <c r="BO26" s="2">
        <v>2</v>
      </c>
      <c r="BP26" s="2">
        <v>1</v>
      </c>
      <c r="BQ26" s="2">
        <v>2</v>
      </c>
      <c r="BR26" s="2">
        <v>2</v>
      </c>
      <c r="BS26" s="2">
        <v>2</v>
      </c>
      <c r="BT26" s="2">
        <v>2</v>
      </c>
      <c r="BU26" s="2">
        <v>2</v>
      </c>
      <c r="BV26" s="2">
        <v>2</v>
      </c>
      <c r="BW26" s="2">
        <v>15.5</v>
      </c>
      <c r="BX26" s="2">
        <v>15.5</v>
      </c>
      <c r="BY26" s="2">
        <v>15.5</v>
      </c>
      <c r="BZ26" s="2">
        <v>15.5</v>
      </c>
      <c r="CA26" s="2">
        <v>5.5</v>
      </c>
      <c r="CB26" s="2">
        <v>5.5</v>
      </c>
      <c r="CC26" s="2">
        <v>15.5</v>
      </c>
      <c r="CD26" s="2">
        <v>15.5</v>
      </c>
      <c r="CE26" s="2">
        <v>5.5</v>
      </c>
      <c r="CF26" s="2">
        <v>15.5</v>
      </c>
      <c r="CG26" s="2">
        <v>15.5</v>
      </c>
      <c r="CH26" s="2">
        <v>5.5</v>
      </c>
      <c r="CI26" s="2">
        <v>15.5</v>
      </c>
      <c r="CJ26" s="2">
        <v>15.5</v>
      </c>
      <c r="CK26" s="2">
        <v>15.5</v>
      </c>
      <c r="CL26" s="2">
        <v>15.5</v>
      </c>
      <c r="CM26" s="2">
        <v>15.5</v>
      </c>
      <c r="CN26" s="2">
        <v>15.5</v>
      </c>
      <c r="CO26" s="2">
        <v>1</v>
      </c>
      <c r="CP26" s="2">
        <v>2</v>
      </c>
      <c r="CQ26" s="2">
        <v>1</v>
      </c>
      <c r="CR26" s="2">
        <v>2</v>
      </c>
      <c r="CS26" s="2">
        <v>1</v>
      </c>
      <c r="CT26" s="2">
        <v>1</v>
      </c>
      <c r="CU26" s="2">
        <v>2</v>
      </c>
      <c r="CV26" s="2">
        <v>2</v>
      </c>
      <c r="CW26" s="2">
        <v>1</v>
      </c>
      <c r="CX26" s="2">
        <v>2</v>
      </c>
      <c r="CY26" s="2">
        <v>3</v>
      </c>
      <c r="CZ26" s="2">
        <v>1</v>
      </c>
      <c r="DA26" s="2">
        <v>2</v>
      </c>
      <c r="DB26" s="2">
        <v>1</v>
      </c>
      <c r="DC26" s="2">
        <v>1</v>
      </c>
      <c r="DD26" s="2">
        <v>2</v>
      </c>
      <c r="DE26" s="2">
        <v>1</v>
      </c>
      <c r="DF26" s="2">
        <v>1</v>
      </c>
      <c r="DG26" s="2">
        <v>0.67927374086927295</v>
      </c>
      <c r="DH26" s="2">
        <v>0.72683706112475499</v>
      </c>
      <c r="DI26" s="2">
        <v>2.7616493635622401</v>
      </c>
    </row>
    <row r="27" spans="1:113" x14ac:dyDescent="0.45">
      <c r="A27" s="6" t="s">
        <v>151</v>
      </c>
      <c r="B27" s="5" t="s">
        <v>152</v>
      </c>
      <c r="C27" s="3">
        <v>0.424477249383926</v>
      </c>
      <c r="D27" s="3">
        <v>0.92688685655593905</v>
      </c>
      <c r="E27" s="3">
        <v>1.54367315769196</v>
      </c>
      <c r="F27" s="2">
        <v>30.674634933471701</v>
      </c>
      <c r="G27" s="2">
        <v>30.652582168579102</v>
      </c>
      <c r="H27" s="2">
        <v>30.1854152679443</v>
      </c>
      <c r="I27" s="2">
        <v>30.9818935394287</v>
      </c>
      <c r="J27" s="2">
        <v>30.797920227050799</v>
      </c>
      <c r="K27" s="2">
        <v>30.8044738769531</v>
      </c>
      <c r="L27" s="2">
        <v>30.884454727172901</v>
      </c>
      <c r="M27" s="2">
        <v>30.588975906372099</v>
      </c>
      <c r="N27" s="2">
        <v>30.4786567687988</v>
      </c>
      <c r="O27" s="2">
        <v>30.940837860107401</v>
      </c>
      <c r="P27" s="2">
        <v>30.952062606811499</v>
      </c>
      <c r="Q27" s="2">
        <v>30.893163681030298</v>
      </c>
      <c r="R27" s="2">
        <v>31.727973937988299</v>
      </c>
      <c r="S27" s="2">
        <v>31.948307037353501</v>
      </c>
      <c r="T27" s="2">
        <v>31.688667297363299</v>
      </c>
      <c r="U27" s="2">
        <v>32.167224884033203</v>
      </c>
      <c r="V27" s="2">
        <v>32.233066558837898</v>
      </c>
      <c r="W27" s="2">
        <v>32.182815551757798</v>
      </c>
      <c r="X27" s="2" t="s">
        <v>99</v>
      </c>
      <c r="Y27" s="2" t="s">
        <v>99</v>
      </c>
      <c r="Z27" s="2" t="s">
        <v>99</v>
      </c>
      <c r="AA27" s="2" t="s">
        <v>99</v>
      </c>
      <c r="AB27" s="2" t="s">
        <v>99</v>
      </c>
      <c r="AC27" s="2" t="s">
        <v>99</v>
      </c>
      <c r="AD27" s="2" t="s">
        <v>99</v>
      </c>
      <c r="AE27" s="2" t="s">
        <v>99</v>
      </c>
      <c r="AF27" s="2" t="s">
        <v>99</v>
      </c>
      <c r="AG27" s="2" t="s">
        <v>99</v>
      </c>
      <c r="AH27" s="2" t="s">
        <v>99</v>
      </c>
      <c r="AI27" s="2" t="s">
        <v>99</v>
      </c>
      <c r="AJ27" s="2" t="s">
        <v>99</v>
      </c>
      <c r="AK27" s="2" t="s">
        <v>99</v>
      </c>
      <c r="AL27" s="2" t="s">
        <v>99</v>
      </c>
      <c r="AM27" s="2" t="s">
        <v>99</v>
      </c>
      <c r="AN27" s="2" t="s">
        <v>99</v>
      </c>
      <c r="AO27" s="2" t="s">
        <v>99</v>
      </c>
      <c r="AP27" s="2"/>
      <c r="AQ27" s="2" t="s">
        <v>100</v>
      </c>
      <c r="AR27" s="2" t="s">
        <v>100</v>
      </c>
      <c r="AS27" s="2" t="s">
        <v>108</v>
      </c>
      <c r="AT27" s="2">
        <v>3</v>
      </c>
      <c r="AU27" s="2">
        <v>3</v>
      </c>
      <c r="AV27" s="2">
        <v>3</v>
      </c>
      <c r="AW27" s="2">
        <v>33.6</v>
      </c>
      <c r="AX27" s="2">
        <v>33.6</v>
      </c>
      <c r="AY27" s="2">
        <v>33.6</v>
      </c>
      <c r="AZ27" s="2">
        <v>16.027999999999999</v>
      </c>
      <c r="BA27" s="2">
        <v>0</v>
      </c>
      <c r="BB27" s="2">
        <v>111.09</v>
      </c>
      <c r="BC27" s="2">
        <v>53719000000</v>
      </c>
      <c r="BD27" s="2">
        <v>139</v>
      </c>
      <c r="BE27" s="2">
        <v>3</v>
      </c>
      <c r="BF27" s="2">
        <v>3</v>
      </c>
      <c r="BG27" s="2">
        <v>3</v>
      </c>
      <c r="BH27" s="2">
        <v>3</v>
      </c>
      <c r="BI27" s="2">
        <v>3</v>
      </c>
      <c r="BJ27" s="2">
        <v>3</v>
      </c>
      <c r="BK27" s="2">
        <v>3</v>
      </c>
      <c r="BL27" s="2">
        <v>3</v>
      </c>
      <c r="BM27" s="2">
        <v>3</v>
      </c>
      <c r="BN27" s="2">
        <v>2</v>
      </c>
      <c r="BO27" s="2">
        <v>3</v>
      </c>
      <c r="BP27" s="2">
        <v>3</v>
      </c>
      <c r="BQ27" s="2">
        <v>3</v>
      </c>
      <c r="BR27" s="2">
        <v>3</v>
      </c>
      <c r="BS27" s="2">
        <v>3</v>
      </c>
      <c r="BT27" s="2">
        <v>3</v>
      </c>
      <c r="BU27" s="2">
        <v>3</v>
      </c>
      <c r="BV27" s="2">
        <v>3</v>
      </c>
      <c r="BW27" s="2">
        <v>33.6</v>
      </c>
      <c r="BX27" s="2">
        <v>33.6</v>
      </c>
      <c r="BY27" s="2">
        <v>33.6</v>
      </c>
      <c r="BZ27" s="2">
        <v>33.6</v>
      </c>
      <c r="CA27" s="2">
        <v>33.6</v>
      </c>
      <c r="CB27" s="2">
        <v>33.6</v>
      </c>
      <c r="CC27" s="2">
        <v>33.6</v>
      </c>
      <c r="CD27" s="2">
        <v>33.6</v>
      </c>
      <c r="CE27" s="2">
        <v>33.6</v>
      </c>
      <c r="CF27" s="2">
        <v>19.5</v>
      </c>
      <c r="CG27" s="2">
        <v>33.6</v>
      </c>
      <c r="CH27" s="2">
        <v>33.6</v>
      </c>
      <c r="CI27" s="2">
        <v>33.6</v>
      </c>
      <c r="CJ27" s="2">
        <v>33.6</v>
      </c>
      <c r="CK27" s="2">
        <v>33.6</v>
      </c>
      <c r="CL27" s="2">
        <v>33.6</v>
      </c>
      <c r="CM27" s="2">
        <v>33.6</v>
      </c>
      <c r="CN27" s="2">
        <v>33.6</v>
      </c>
      <c r="CO27" s="2">
        <v>5</v>
      </c>
      <c r="CP27" s="2">
        <v>5</v>
      </c>
      <c r="CQ27" s="2">
        <v>4</v>
      </c>
      <c r="CR27" s="2">
        <v>5</v>
      </c>
      <c r="CS27" s="2">
        <v>6</v>
      </c>
      <c r="CT27" s="2">
        <v>5</v>
      </c>
      <c r="CU27" s="2">
        <v>7</v>
      </c>
      <c r="CV27" s="2">
        <v>5</v>
      </c>
      <c r="CW27" s="2">
        <v>6</v>
      </c>
      <c r="CX27" s="2">
        <v>8</v>
      </c>
      <c r="CY27" s="2">
        <v>7</v>
      </c>
      <c r="CZ27" s="2">
        <v>5</v>
      </c>
      <c r="DA27" s="2">
        <v>11</v>
      </c>
      <c r="DB27" s="2">
        <v>10</v>
      </c>
      <c r="DC27" s="2">
        <v>11</v>
      </c>
      <c r="DD27" s="2">
        <v>14</v>
      </c>
      <c r="DE27" s="2">
        <v>12</v>
      </c>
      <c r="DF27" s="2">
        <v>13</v>
      </c>
      <c r="DG27" s="2">
        <v>0.93865629276581097</v>
      </c>
      <c r="DH27" s="2">
        <v>2.9533128964970499</v>
      </c>
      <c r="DI27" s="2">
        <v>2.2904813347408002</v>
      </c>
    </row>
    <row r="28" spans="1:113" x14ac:dyDescent="0.45">
      <c r="A28" s="6" t="s">
        <v>153</v>
      </c>
      <c r="B28" s="5" t="s">
        <v>154</v>
      </c>
      <c r="C28" s="3">
        <v>0.41299757361411998</v>
      </c>
      <c r="D28" s="3">
        <v>0.30244383215904203</v>
      </c>
      <c r="E28" s="3">
        <v>0.57228595018386796</v>
      </c>
      <c r="F28" s="2">
        <v>26.006330490112301</v>
      </c>
      <c r="G28" s="2">
        <v>26.008960723876999</v>
      </c>
      <c r="H28" s="2">
        <v>26.146879196166999</v>
      </c>
      <c r="I28" s="2">
        <v>26.168846130371101</v>
      </c>
      <c r="J28" s="2">
        <v>26.2393798828125</v>
      </c>
      <c r="K28" s="2">
        <v>26.170986175537099</v>
      </c>
      <c r="L28" s="2">
        <v>25.883039474487301</v>
      </c>
      <c r="M28" s="2">
        <v>25.8415336608887</v>
      </c>
      <c r="N28" s="2">
        <v>26.092790603637699</v>
      </c>
      <c r="O28" s="2">
        <v>26.614282608032202</v>
      </c>
      <c r="P28" s="2">
        <v>26.243343353271499</v>
      </c>
      <c r="Q28" s="2">
        <v>26.543537139892599</v>
      </c>
      <c r="R28" s="2">
        <v>26.627285003662099</v>
      </c>
      <c r="S28" s="2">
        <v>26.443889617919901</v>
      </c>
      <c r="T28" s="2">
        <v>26.415369033813501</v>
      </c>
      <c r="U28" s="2">
        <v>26.6925868988037</v>
      </c>
      <c r="V28" s="2">
        <v>26.459514617919901</v>
      </c>
      <c r="W28" s="2">
        <v>26.3821201324463</v>
      </c>
      <c r="X28" s="2" t="s">
        <v>99</v>
      </c>
      <c r="Y28" s="2" t="s">
        <v>99</v>
      </c>
      <c r="Z28" s="2" t="s">
        <v>99</v>
      </c>
      <c r="AA28" s="2" t="s">
        <v>99</v>
      </c>
      <c r="AB28" s="2" t="s">
        <v>99</v>
      </c>
      <c r="AC28" s="2" t="s">
        <v>99</v>
      </c>
      <c r="AD28" s="2" t="s">
        <v>99</v>
      </c>
      <c r="AE28" s="2" t="s">
        <v>99</v>
      </c>
      <c r="AF28" s="2" t="s">
        <v>99</v>
      </c>
      <c r="AG28" s="2" t="s">
        <v>99</v>
      </c>
      <c r="AH28" s="2" t="s">
        <v>99</v>
      </c>
      <c r="AI28" s="2" t="s">
        <v>99</v>
      </c>
      <c r="AJ28" s="2" t="s">
        <v>99</v>
      </c>
      <c r="AK28" s="2" t="s">
        <v>99</v>
      </c>
      <c r="AL28" s="2" t="s">
        <v>99</v>
      </c>
      <c r="AM28" s="2" t="s">
        <v>99</v>
      </c>
      <c r="AN28" s="2" t="s">
        <v>99</v>
      </c>
      <c r="AO28" s="2" t="s">
        <v>99</v>
      </c>
      <c r="AP28" s="2"/>
      <c r="AQ28" s="2"/>
      <c r="AR28" s="2" t="s">
        <v>100</v>
      </c>
      <c r="AS28" s="2" t="s">
        <v>105</v>
      </c>
      <c r="AT28" s="2">
        <v>2</v>
      </c>
      <c r="AU28" s="2">
        <v>2</v>
      </c>
      <c r="AV28" s="2">
        <v>2</v>
      </c>
      <c r="AW28" s="2">
        <v>14.3</v>
      </c>
      <c r="AX28" s="2">
        <v>14.3</v>
      </c>
      <c r="AY28" s="2">
        <v>14.3</v>
      </c>
      <c r="AZ28" s="2">
        <v>18.942</v>
      </c>
      <c r="BA28" s="2">
        <v>0</v>
      </c>
      <c r="BB28" s="2">
        <v>10.874000000000001</v>
      </c>
      <c r="BC28" s="2">
        <v>1517100000</v>
      </c>
      <c r="BD28" s="2">
        <v>36</v>
      </c>
      <c r="BE28" s="2">
        <v>2</v>
      </c>
      <c r="BF28" s="2">
        <v>1</v>
      </c>
      <c r="BG28" s="2">
        <v>2</v>
      </c>
      <c r="BH28" s="2">
        <v>2</v>
      </c>
      <c r="BI28" s="2">
        <v>2</v>
      </c>
      <c r="BJ28" s="2">
        <v>2</v>
      </c>
      <c r="BK28" s="2">
        <v>2</v>
      </c>
      <c r="BL28" s="2">
        <v>2</v>
      </c>
      <c r="BM28" s="2">
        <v>2</v>
      </c>
      <c r="BN28" s="2">
        <v>2</v>
      </c>
      <c r="BO28" s="2">
        <v>2</v>
      </c>
      <c r="BP28" s="2">
        <v>1</v>
      </c>
      <c r="BQ28" s="2">
        <v>2</v>
      </c>
      <c r="BR28" s="2">
        <v>2</v>
      </c>
      <c r="BS28" s="2">
        <v>2</v>
      </c>
      <c r="BT28" s="2">
        <v>2</v>
      </c>
      <c r="BU28" s="2">
        <v>2</v>
      </c>
      <c r="BV28" s="2">
        <v>2</v>
      </c>
      <c r="BW28" s="2">
        <v>14.3</v>
      </c>
      <c r="BX28" s="2">
        <v>5.7</v>
      </c>
      <c r="BY28" s="2">
        <v>14.3</v>
      </c>
      <c r="BZ28" s="2">
        <v>14.3</v>
      </c>
      <c r="CA28" s="2">
        <v>14.3</v>
      </c>
      <c r="CB28" s="2">
        <v>14.3</v>
      </c>
      <c r="CC28" s="2">
        <v>14.3</v>
      </c>
      <c r="CD28" s="2">
        <v>14.3</v>
      </c>
      <c r="CE28" s="2">
        <v>14.3</v>
      </c>
      <c r="CF28" s="2">
        <v>14.3</v>
      </c>
      <c r="CG28" s="2">
        <v>14.3</v>
      </c>
      <c r="CH28" s="2">
        <v>5.7</v>
      </c>
      <c r="CI28" s="2">
        <v>14.3</v>
      </c>
      <c r="CJ28" s="2">
        <v>14.3</v>
      </c>
      <c r="CK28" s="2">
        <v>14.3</v>
      </c>
      <c r="CL28" s="2">
        <v>14.3</v>
      </c>
      <c r="CM28" s="2">
        <v>14.3</v>
      </c>
      <c r="CN28" s="2">
        <v>14.3</v>
      </c>
      <c r="CO28" s="2">
        <v>2</v>
      </c>
      <c r="CP28" s="2">
        <v>1</v>
      </c>
      <c r="CQ28" s="2">
        <v>3</v>
      </c>
      <c r="CR28" s="2">
        <v>2</v>
      </c>
      <c r="CS28" s="2">
        <v>2</v>
      </c>
      <c r="CT28" s="2">
        <v>2</v>
      </c>
      <c r="CU28" s="2">
        <v>2</v>
      </c>
      <c r="CV28" s="2">
        <v>2</v>
      </c>
      <c r="CW28" s="2">
        <v>2</v>
      </c>
      <c r="CX28" s="2">
        <v>3</v>
      </c>
      <c r="CY28" s="2">
        <v>2</v>
      </c>
      <c r="CZ28" s="2">
        <v>1</v>
      </c>
      <c r="DA28" s="2">
        <v>2</v>
      </c>
      <c r="DB28" s="2">
        <v>2</v>
      </c>
      <c r="DC28" s="2">
        <v>2</v>
      </c>
      <c r="DD28" s="2">
        <v>2</v>
      </c>
      <c r="DE28" s="2">
        <v>2</v>
      </c>
      <c r="DF28" s="2">
        <v>2</v>
      </c>
      <c r="DG28" s="2">
        <v>1.28016444228341</v>
      </c>
      <c r="DH28" s="2">
        <v>1.47289209783629</v>
      </c>
      <c r="DI28" s="2">
        <v>2.00121124451847</v>
      </c>
    </row>
    <row r="29" spans="1:113" x14ac:dyDescent="0.45">
      <c r="A29" s="6" t="s">
        <v>155</v>
      </c>
      <c r="B29" s="5" t="s">
        <v>156</v>
      </c>
      <c r="C29" s="3">
        <v>0.405921310186386</v>
      </c>
      <c r="D29" s="3">
        <v>0.73240596055984497</v>
      </c>
      <c r="E29" s="3">
        <v>0.97642964124679599</v>
      </c>
      <c r="F29" s="2">
        <v>28.615089416503899</v>
      </c>
      <c r="G29" s="2">
        <v>28.8026733398438</v>
      </c>
      <c r="H29" s="2">
        <v>28.536603927612301</v>
      </c>
      <c r="I29" s="2">
        <v>28.326759338378899</v>
      </c>
      <c r="J29" s="2">
        <v>28.401414871215799</v>
      </c>
      <c r="K29" s="2">
        <v>28.541929244995099</v>
      </c>
      <c r="L29" s="2">
        <v>28.327917098998999</v>
      </c>
      <c r="M29" s="2">
        <v>28.256738662719702</v>
      </c>
      <c r="N29" s="2">
        <v>28.334623336791999</v>
      </c>
      <c r="O29" s="2">
        <v>29.169446945190401</v>
      </c>
      <c r="P29" s="2">
        <v>29.031126022338899</v>
      </c>
      <c r="Q29" s="2">
        <v>28.9715576171875</v>
      </c>
      <c r="R29" s="2">
        <v>29.162021636962901</v>
      </c>
      <c r="S29" s="2">
        <v>29.122652053833001</v>
      </c>
      <c r="T29" s="2">
        <v>29.1826477050781</v>
      </c>
      <c r="U29" s="2">
        <v>29.281093597412099</v>
      </c>
      <c r="V29" s="2">
        <v>29.202215194702099</v>
      </c>
      <c r="W29" s="2">
        <v>29.365259170532202</v>
      </c>
      <c r="X29" s="2" t="s">
        <v>99</v>
      </c>
      <c r="Y29" s="2" t="s">
        <v>99</v>
      </c>
      <c r="Z29" s="2" t="s">
        <v>99</v>
      </c>
      <c r="AA29" s="2" t="s">
        <v>99</v>
      </c>
      <c r="AB29" s="2" t="s">
        <v>99</v>
      </c>
      <c r="AC29" s="2" t="s">
        <v>99</v>
      </c>
      <c r="AD29" s="2" t="s">
        <v>99</v>
      </c>
      <c r="AE29" s="2" t="s">
        <v>99</v>
      </c>
      <c r="AF29" s="2" t="s">
        <v>99</v>
      </c>
      <c r="AG29" s="2" t="s">
        <v>99</v>
      </c>
      <c r="AH29" s="2" t="s">
        <v>99</v>
      </c>
      <c r="AI29" s="2" t="s">
        <v>99</v>
      </c>
      <c r="AJ29" s="2" t="s">
        <v>99</v>
      </c>
      <c r="AK29" s="2" t="s">
        <v>99</v>
      </c>
      <c r="AL29" s="2" t="s">
        <v>99</v>
      </c>
      <c r="AM29" s="2" t="s">
        <v>99</v>
      </c>
      <c r="AN29" s="2" t="s">
        <v>99</v>
      </c>
      <c r="AO29" s="2" t="s">
        <v>99</v>
      </c>
      <c r="AP29" s="2"/>
      <c r="AQ29" s="2" t="s">
        <v>100</v>
      </c>
      <c r="AR29" s="2" t="s">
        <v>100</v>
      </c>
      <c r="AS29" s="2" t="s">
        <v>108</v>
      </c>
      <c r="AT29" s="2">
        <v>6</v>
      </c>
      <c r="AU29" s="2">
        <v>6</v>
      </c>
      <c r="AV29" s="2">
        <v>6</v>
      </c>
      <c r="AW29" s="2">
        <v>15.5</v>
      </c>
      <c r="AX29" s="2">
        <v>15.5</v>
      </c>
      <c r="AY29" s="2">
        <v>15.5</v>
      </c>
      <c r="AZ29" s="2">
        <v>53.405000000000001</v>
      </c>
      <c r="BA29" s="2">
        <v>0</v>
      </c>
      <c r="BB29" s="2">
        <v>141.93</v>
      </c>
      <c r="BC29" s="2">
        <v>8986500000</v>
      </c>
      <c r="BD29" s="2">
        <v>57</v>
      </c>
      <c r="BE29" s="2">
        <v>5</v>
      </c>
      <c r="BF29" s="2">
        <v>5</v>
      </c>
      <c r="BG29" s="2">
        <v>5</v>
      </c>
      <c r="BH29" s="2">
        <v>5</v>
      </c>
      <c r="BI29" s="2">
        <v>6</v>
      </c>
      <c r="BJ29" s="2">
        <v>4</v>
      </c>
      <c r="BK29" s="2">
        <v>5</v>
      </c>
      <c r="BL29" s="2">
        <v>5</v>
      </c>
      <c r="BM29" s="2">
        <v>6</v>
      </c>
      <c r="BN29" s="2">
        <v>6</v>
      </c>
      <c r="BO29" s="2">
        <v>6</v>
      </c>
      <c r="BP29" s="2">
        <v>6</v>
      </c>
      <c r="BQ29" s="2">
        <v>6</v>
      </c>
      <c r="BR29" s="2">
        <v>6</v>
      </c>
      <c r="BS29" s="2">
        <v>6</v>
      </c>
      <c r="BT29" s="2">
        <v>6</v>
      </c>
      <c r="BU29" s="2">
        <v>6</v>
      </c>
      <c r="BV29" s="2">
        <v>6</v>
      </c>
      <c r="BW29" s="2">
        <v>12.3</v>
      </c>
      <c r="BX29" s="2">
        <v>12.3</v>
      </c>
      <c r="BY29" s="2">
        <v>12.3</v>
      </c>
      <c r="BZ29" s="2">
        <v>12.3</v>
      </c>
      <c r="CA29" s="2">
        <v>15.5</v>
      </c>
      <c r="CB29" s="2">
        <v>10.199999999999999</v>
      </c>
      <c r="CC29" s="2">
        <v>13</v>
      </c>
      <c r="CD29" s="2">
        <v>12.3</v>
      </c>
      <c r="CE29" s="2">
        <v>15.5</v>
      </c>
      <c r="CF29" s="2">
        <v>15.5</v>
      </c>
      <c r="CG29" s="2">
        <v>15.5</v>
      </c>
      <c r="CH29" s="2">
        <v>15.5</v>
      </c>
      <c r="CI29" s="2">
        <v>15.5</v>
      </c>
      <c r="CJ29" s="2">
        <v>15.5</v>
      </c>
      <c r="CK29" s="2">
        <v>15.5</v>
      </c>
      <c r="CL29" s="2">
        <v>15.5</v>
      </c>
      <c r="CM29" s="2">
        <v>15.5</v>
      </c>
      <c r="CN29" s="2">
        <v>15.5</v>
      </c>
      <c r="CO29" s="2">
        <v>2</v>
      </c>
      <c r="CP29" s="2">
        <v>2</v>
      </c>
      <c r="CQ29" s="2">
        <v>1</v>
      </c>
      <c r="CR29" s="2">
        <v>2</v>
      </c>
      <c r="CS29" s="2">
        <v>2</v>
      </c>
      <c r="CT29" s="2">
        <v>2</v>
      </c>
      <c r="CU29" s="2">
        <v>3</v>
      </c>
      <c r="CV29" s="2">
        <v>2</v>
      </c>
      <c r="CW29" s="2">
        <v>3</v>
      </c>
      <c r="CX29" s="2">
        <v>4</v>
      </c>
      <c r="CY29" s="2">
        <v>5</v>
      </c>
      <c r="CZ29" s="2">
        <v>4</v>
      </c>
      <c r="DA29" s="2">
        <v>4</v>
      </c>
      <c r="DB29" s="2">
        <v>4</v>
      </c>
      <c r="DC29" s="2">
        <v>4</v>
      </c>
      <c r="DD29" s="2">
        <v>4</v>
      </c>
      <c r="DE29" s="2">
        <v>5</v>
      </c>
      <c r="DF29" s="2">
        <v>4</v>
      </c>
      <c r="DG29" s="2">
        <v>1.76724000981038</v>
      </c>
      <c r="DH29" s="2">
        <v>2.3346234716935799</v>
      </c>
      <c r="DI29" s="2">
        <v>3.4849356346893101</v>
      </c>
    </row>
    <row r="30" spans="1:113" x14ac:dyDescent="0.45">
      <c r="A30" s="6" t="s">
        <v>157</v>
      </c>
      <c r="B30" s="5" t="s">
        <v>158</v>
      </c>
      <c r="C30" s="3">
        <v>0.40514627099037198</v>
      </c>
      <c r="D30" s="3">
        <v>5.5184680968522998E-2</v>
      </c>
      <c r="E30" s="3">
        <v>0.363618224859238</v>
      </c>
      <c r="F30" s="2">
        <v>24.6102600097656</v>
      </c>
      <c r="G30" s="2">
        <v>24.24880027771</v>
      </c>
      <c r="H30" s="2">
        <v>23.641410827636701</v>
      </c>
      <c r="I30" s="2">
        <v>24.077163696289102</v>
      </c>
      <c r="J30" s="2">
        <v>24.111476898193398</v>
      </c>
      <c r="K30" s="2">
        <v>23.8929138183594</v>
      </c>
      <c r="L30" s="2">
        <v>23.911136627197301</v>
      </c>
      <c r="M30" s="2">
        <v>23.9066486358643</v>
      </c>
      <c r="N30" s="2">
        <v>23.930395126342798</v>
      </c>
      <c r="O30" s="2">
        <v>24.406133651733398</v>
      </c>
      <c r="P30" s="2">
        <v>24.750776290893601</v>
      </c>
      <c r="Q30" s="2">
        <v>24.5590000152588</v>
      </c>
      <c r="R30" s="2">
        <v>24.491060256958001</v>
      </c>
      <c r="S30" s="2">
        <v>24.0158882141113</v>
      </c>
      <c r="T30" s="2">
        <v>23.740159988403299</v>
      </c>
      <c r="U30" s="2">
        <v>24.266494750976602</v>
      </c>
      <c r="V30" s="2">
        <v>24.220960617065401</v>
      </c>
      <c r="W30" s="2">
        <v>24.351579666137699</v>
      </c>
      <c r="X30" s="2" t="s">
        <v>99</v>
      </c>
      <c r="Y30" s="2" t="s">
        <v>99</v>
      </c>
      <c r="Z30" s="2" t="s">
        <v>99</v>
      </c>
      <c r="AA30" s="2" t="s">
        <v>99</v>
      </c>
      <c r="AB30" s="2" t="s">
        <v>99</v>
      </c>
      <c r="AC30" s="2" t="s">
        <v>99</v>
      </c>
      <c r="AD30" s="2" t="s">
        <v>99</v>
      </c>
      <c r="AE30" s="2" t="s">
        <v>99</v>
      </c>
      <c r="AF30" s="2" t="s">
        <v>99</v>
      </c>
      <c r="AG30" s="2" t="s">
        <v>99</v>
      </c>
      <c r="AH30" s="2" t="s">
        <v>99</v>
      </c>
      <c r="AI30" s="2" t="s">
        <v>99</v>
      </c>
      <c r="AJ30" s="2" t="s">
        <v>99</v>
      </c>
      <c r="AK30" s="2" t="s">
        <v>99</v>
      </c>
      <c r="AL30" s="2" t="s">
        <v>104</v>
      </c>
      <c r="AM30" s="2" t="s">
        <v>99</v>
      </c>
      <c r="AN30" s="2" t="s">
        <v>99</v>
      </c>
      <c r="AO30" s="2" t="s">
        <v>99</v>
      </c>
      <c r="AP30" s="2"/>
      <c r="AQ30" s="2"/>
      <c r="AR30" s="2" t="s">
        <v>100</v>
      </c>
      <c r="AS30" s="2" t="s">
        <v>105</v>
      </c>
      <c r="AT30" s="2">
        <v>1</v>
      </c>
      <c r="AU30" s="2">
        <v>1</v>
      </c>
      <c r="AV30" s="2">
        <v>1</v>
      </c>
      <c r="AW30" s="2">
        <v>3.3</v>
      </c>
      <c r="AX30" s="2">
        <v>3.3</v>
      </c>
      <c r="AY30" s="2">
        <v>3.3</v>
      </c>
      <c r="AZ30" s="2">
        <v>49.802999999999997</v>
      </c>
      <c r="BA30" s="2">
        <v>0</v>
      </c>
      <c r="BB30" s="2">
        <v>10.116</v>
      </c>
      <c r="BC30" s="2">
        <v>363620000</v>
      </c>
      <c r="BD30" s="2">
        <v>16</v>
      </c>
      <c r="BE30" s="2">
        <v>1</v>
      </c>
      <c r="BF30" s="2">
        <v>1</v>
      </c>
      <c r="BG30" s="2">
        <v>1</v>
      </c>
      <c r="BH30" s="2">
        <v>1</v>
      </c>
      <c r="BI30" s="2">
        <v>1</v>
      </c>
      <c r="BJ30" s="2">
        <v>1</v>
      </c>
      <c r="BK30" s="2">
        <v>1</v>
      </c>
      <c r="BL30" s="2">
        <v>1</v>
      </c>
      <c r="BM30" s="2">
        <v>1</v>
      </c>
      <c r="BN30" s="2">
        <v>1</v>
      </c>
      <c r="BO30" s="2">
        <v>1</v>
      </c>
      <c r="BP30" s="2">
        <v>1</v>
      </c>
      <c r="BQ30" s="2">
        <v>1</v>
      </c>
      <c r="BR30" s="2">
        <v>1</v>
      </c>
      <c r="BS30" s="2">
        <v>1</v>
      </c>
      <c r="BT30" s="2">
        <v>1</v>
      </c>
      <c r="BU30" s="2">
        <v>1</v>
      </c>
      <c r="BV30" s="2">
        <v>1</v>
      </c>
      <c r="BW30" s="2">
        <v>3.3</v>
      </c>
      <c r="BX30" s="2">
        <v>3.3</v>
      </c>
      <c r="BY30" s="2">
        <v>3.3</v>
      </c>
      <c r="BZ30" s="2">
        <v>3.3</v>
      </c>
      <c r="CA30" s="2">
        <v>3.3</v>
      </c>
      <c r="CB30" s="2">
        <v>3.3</v>
      </c>
      <c r="CC30" s="2">
        <v>3.3</v>
      </c>
      <c r="CD30" s="2">
        <v>3.3</v>
      </c>
      <c r="CE30" s="2">
        <v>3.3</v>
      </c>
      <c r="CF30" s="2">
        <v>3.3</v>
      </c>
      <c r="CG30" s="2">
        <v>3.3</v>
      </c>
      <c r="CH30" s="2">
        <v>3.3</v>
      </c>
      <c r="CI30" s="2">
        <v>3.3</v>
      </c>
      <c r="CJ30" s="2">
        <v>3.3</v>
      </c>
      <c r="CK30" s="2">
        <v>3.3</v>
      </c>
      <c r="CL30" s="2">
        <v>3.3</v>
      </c>
      <c r="CM30" s="2">
        <v>3.3</v>
      </c>
      <c r="CN30" s="2">
        <v>3.3</v>
      </c>
      <c r="CO30" s="2">
        <v>1</v>
      </c>
      <c r="CP30" s="2">
        <v>1</v>
      </c>
      <c r="CQ30" s="2">
        <v>0</v>
      </c>
      <c r="CR30" s="2">
        <v>1</v>
      </c>
      <c r="CS30" s="2">
        <v>0</v>
      </c>
      <c r="CT30" s="2">
        <v>1</v>
      </c>
      <c r="CU30" s="2">
        <v>1</v>
      </c>
      <c r="CV30" s="2">
        <v>1</v>
      </c>
      <c r="CW30" s="2">
        <v>1</v>
      </c>
      <c r="CX30" s="2">
        <v>1</v>
      </c>
      <c r="CY30" s="2">
        <v>1</v>
      </c>
      <c r="CZ30" s="2">
        <v>1</v>
      </c>
      <c r="DA30" s="2">
        <v>1</v>
      </c>
      <c r="DB30" s="2">
        <v>1</v>
      </c>
      <c r="DC30" s="2">
        <v>0</v>
      </c>
      <c r="DD30" s="2">
        <v>1</v>
      </c>
      <c r="DE30" s="2">
        <v>2</v>
      </c>
      <c r="DF30" s="2">
        <v>1</v>
      </c>
      <c r="DG30" s="2">
        <v>0.54341374805194997</v>
      </c>
      <c r="DH30" s="2">
        <v>8.1345678036109106E-2</v>
      </c>
      <c r="DI30" s="2">
        <v>2.0463656424255401</v>
      </c>
    </row>
    <row r="31" spans="1:113" x14ac:dyDescent="0.45">
      <c r="A31" s="6" t="s">
        <v>159</v>
      </c>
      <c r="B31" s="5" t="s">
        <v>160</v>
      </c>
      <c r="C31" s="3">
        <v>0.39364305138588002</v>
      </c>
      <c r="D31" s="3">
        <v>1.1590036153793299</v>
      </c>
      <c r="E31" s="3">
        <v>1.07411253452301</v>
      </c>
      <c r="F31" s="2">
        <v>27.592277526855501</v>
      </c>
      <c r="G31" s="2">
        <v>27.433404922485401</v>
      </c>
      <c r="H31" s="2">
        <v>27.5514221191406</v>
      </c>
      <c r="I31" s="2">
        <v>26.962345123291001</v>
      </c>
      <c r="J31" s="2">
        <v>26.525505065918001</v>
      </c>
      <c r="K31" s="2">
        <v>26.752386093139599</v>
      </c>
      <c r="L31" s="2">
        <v>26.742139816284201</v>
      </c>
      <c r="M31" s="2">
        <v>26.875371932983398</v>
      </c>
      <c r="N31" s="2">
        <v>27.1442356109619</v>
      </c>
      <c r="O31" s="2">
        <v>28.158655166626001</v>
      </c>
      <c r="P31" s="2">
        <v>27.897642135620099</v>
      </c>
      <c r="Q31" s="2">
        <v>27.701736450195298</v>
      </c>
      <c r="R31" s="2">
        <v>27.948877334594702</v>
      </c>
      <c r="S31" s="2">
        <v>27.951715469360401</v>
      </c>
      <c r="T31" s="2">
        <v>27.816654205322301</v>
      </c>
      <c r="U31" s="2">
        <v>27.952325820922901</v>
      </c>
      <c r="V31" s="2">
        <v>28.145936965942401</v>
      </c>
      <c r="W31" s="2">
        <v>27.885822296142599</v>
      </c>
      <c r="X31" s="2" t="s">
        <v>99</v>
      </c>
      <c r="Y31" s="2" t="s">
        <v>99</v>
      </c>
      <c r="Z31" s="2" t="s">
        <v>99</v>
      </c>
      <c r="AA31" s="2" t="s">
        <v>99</v>
      </c>
      <c r="AB31" s="2" t="s">
        <v>99</v>
      </c>
      <c r="AC31" s="2" t="s">
        <v>99</v>
      </c>
      <c r="AD31" s="2" t="s">
        <v>99</v>
      </c>
      <c r="AE31" s="2" t="s">
        <v>99</v>
      </c>
      <c r="AF31" s="2" t="s">
        <v>99</v>
      </c>
      <c r="AG31" s="2" t="s">
        <v>99</v>
      </c>
      <c r="AH31" s="2" t="s">
        <v>99</v>
      </c>
      <c r="AI31" s="2" t="s">
        <v>99</v>
      </c>
      <c r="AJ31" s="2" t="s">
        <v>99</v>
      </c>
      <c r="AK31" s="2" t="s">
        <v>99</v>
      </c>
      <c r="AL31" s="2" t="s">
        <v>99</v>
      </c>
      <c r="AM31" s="2" t="s">
        <v>99</v>
      </c>
      <c r="AN31" s="2" t="s">
        <v>99</v>
      </c>
      <c r="AO31" s="2" t="s">
        <v>99</v>
      </c>
      <c r="AP31" s="2"/>
      <c r="AQ31" s="2" t="s">
        <v>100</v>
      </c>
      <c r="AR31" s="2" t="s">
        <v>100</v>
      </c>
      <c r="AS31" s="2" t="s">
        <v>108</v>
      </c>
      <c r="AT31" s="2">
        <v>3</v>
      </c>
      <c r="AU31" s="2">
        <v>3</v>
      </c>
      <c r="AV31" s="2">
        <v>3</v>
      </c>
      <c r="AW31" s="2">
        <v>10.3</v>
      </c>
      <c r="AX31" s="2">
        <v>10.3</v>
      </c>
      <c r="AY31" s="2">
        <v>10.3</v>
      </c>
      <c r="AZ31" s="2">
        <v>15.63</v>
      </c>
      <c r="BA31" s="2">
        <v>0</v>
      </c>
      <c r="BB31" s="2">
        <v>63.851999999999997</v>
      </c>
      <c r="BC31" s="2">
        <v>3700900000</v>
      </c>
      <c r="BD31" s="2">
        <v>52</v>
      </c>
      <c r="BE31" s="2">
        <v>2</v>
      </c>
      <c r="BF31" s="2">
        <v>2</v>
      </c>
      <c r="BG31" s="2">
        <v>2</v>
      </c>
      <c r="BH31" s="2">
        <v>3</v>
      </c>
      <c r="BI31" s="2">
        <v>2</v>
      </c>
      <c r="BJ31" s="2">
        <v>2</v>
      </c>
      <c r="BK31" s="2">
        <v>2</v>
      </c>
      <c r="BL31" s="2">
        <v>2</v>
      </c>
      <c r="BM31" s="2">
        <v>2</v>
      </c>
      <c r="BN31" s="2">
        <v>2</v>
      </c>
      <c r="BO31" s="2">
        <v>1</v>
      </c>
      <c r="BP31" s="2">
        <v>2</v>
      </c>
      <c r="BQ31" s="2">
        <v>2</v>
      </c>
      <c r="BR31" s="2">
        <v>2</v>
      </c>
      <c r="BS31" s="2">
        <v>1</v>
      </c>
      <c r="BT31" s="2">
        <v>2</v>
      </c>
      <c r="BU31" s="2">
        <v>2</v>
      </c>
      <c r="BV31" s="2">
        <v>2</v>
      </c>
      <c r="BW31" s="2">
        <v>6.8</v>
      </c>
      <c r="BX31" s="2">
        <v>6.8</v>
      </c>
      <c r="BY31" s="2">
        <v>6.8</v>
      </c>
      <c r="BZ31" s="2">
        <v>10.3</v>
      </c>
      <c r="CA31" s="2">
        <v>6.8</v>
      </c>
      <c r="CB31" s="2">
        <v>6.8</v>
      </c>
      <c r="CC31" s="2">
        <v>6.8</v>
      </c>
      <c r="CD31" s="2">
        <v>6.8</v>
      </c>
      <c r="CE31" s="2">
        <v>6.8</v>
      </c>
      <c r="CF31" s="2">
        <v>6.8</v>
      </c>
      <c r="CG31" s="2">
        <v>6.8</v>
      </c>
      <c r="CH31" s="2">
        <v>6.8</v>
      </c>
      <c r="CI31" s="2">
        <v>6.8</v>
      </c>
      <c r="CJ31" s="2">
        <v>6.8</v>
      </c>
      <c r="CK31" s="2">
        <v>6.8</v>
      </c>
      <c r="CL31" s="2">
        <v>6.8</v>
      </c>
      <c r="CM31" s="2">
        <v>6.8</v>
      </c>
      <c r="CN31" s="2">
        <v>6.8</v>
      </c>
      <c r="CO31" s="2">
        <v>4</v>
      </c>
      <c r="CP31" s="2">
        <v>4</v>
      </c>
      <c r="CQ31" s="2">
        <v>4</v>
      </c>
      <c r="CR31" s="2">
        <v>2</v>
      </c>
      <c r="CS31" s="2">
        <v>3</v>
      </c>
      <c r="CT31" s="2">
        <v>2</v>
      </c>
      <c r="CU31" s="2">
        <v>2</v>
      </c>
      <c r="CV31" s="2">
        <v>3</v>
      </c>
      <c r="CW31" s="2">
        <v>2</v>
      </c>
      <c r="CX31" s="2">
        <v>1</v>
      </c>
      <c r="CY31" s="2">
        <v>2</v>
      </c>
      <c r="CZ31" s="2">
        <v>4</v>
      </c>
      <c r="DA31" s="2">
        <v>3</v>
      </c>
      <c r="DB31" s="2">
        <v>1</v>
      </c>
      <c r="DC31" s="2">
        <v>3</v>
      </c>
      <c r="DD31" s="2">
        <v>4</v>
      </c>
      <c r="DE31" s="2">
        <v>4</v>
      </c>
      <c r="DF31" s="2">
        <v>4</v>
      </c>
      <c r="DG31" s="2">
        <v>1.0793503460337499</v>
      </c>
      <c r="DH31" s="2">
        <v>2.19498568514783</v>
      </c>
      <c r="DI31" s="2">
        <v>2.5476378214198001</v>
      </c>
    </row>
    <row r="32" spans="1:113" x14ac:dyDescent="0.45">
      <c r="A32" s="6" t="s">
        <v>161</v>
      </c>
      <c r="B32" s="5" t="s">
        <v>162</v>
      </c>
      <c r="C32" s="3">
        <v>0.39036497473716703</v>
      </c>
      <c r="D32" s="3">
        <v>0.61773997545242298</v>
      </c>
      <c r="E32" s="3">
        <v>0.94379299879074097</v>
      </c>
      <c r="F32" s="2">
        <v>27.480390548706101</v>
      </c>
      <c r="G32" s="2">
        <v>27.141607284545898</v>
      </c>
      <c r="H32" s="2">
        <v>27.219558715820298</v>
      </c>
      <c r="I32" s="2">
        <v>27.471502304077099</v>
      </c>
      <c r="J32" s="2">
        <v>27.479541778564499</v>
      </c>
      <c r="K32" s="2">
        <v>27.446557998657202</v>
      </c>
      <c r="L32" s="2">
        <v>27.4742126464844</v>
      </c>
      <c r="M32" s="2">
        <v>27.299638748168899</v>
      </c>
      <c r="N32" s="2">
        <v>27.3350925445557</v>
      </c>
      <c r="O32" s="2">
        <v>27.835088729858398</v>
      </c>
      <c r="P32" s="2">
        <v>27.804212570190401</v>
      </c>
      <c r="Q32" s="2">
        <v>27.373350143432599</v>
      </c>
      <c r="R32" s="2">
        <v>28.215583801269499</v>
      </c>
      <c r="S32" s="2">
        <v>28.085525512695298</v>
      </c>
      <c r="T32" s="2">
        <v>27.949712753295898</v>
      </c>
      <c r="U32" s="2">
        <v>28.4312553405762</v>
      </c>
      <c r="V32" s="2">
        <v>28.254308700561499</v>
      </c>
      <c r="W32" s="2">
        <v>28.254758834838899</v>
      </c>
      <c r="X32" s="2" t="s">
        <v>99</v>
      </c>
      <c r="Y32" s="2" t="s">
        <v>99</v>
      </c>
      <c r="Z32" s="2" t="s">
        <v>99</v>
      </c>
      <c r="AA32" s="2" t="s">
        <v>99</v>
      </c>
      <c r="AB32" s="2" t="s">
        <v>99</v>
      </c>
      <c r="AC32" s="2" t="s">
        <v>99</v>
      </c>
      <c r="AD32" s="2" t="s">
        <v>99</v>
      </c>
      <c r="AE32" s="2" t="s">
        <v>99</v>
      </c>
      <c r="AF32" s="2" t="s">
        <v>99</v>
      </c>
      <c r="AG32" s="2" t="s">
        <v>99</v>
      </c>
      <c r="AH32" s="2" t="s">
        <v>99</v>
      </c>
      <c r="AI32" s="2" t="s">
        <v>99</v>
      </c>
      <c r="AJ32" s="2" t="s">
        <v>99</v>
      </c>
      <c r="AK32" s="2" t="s">
        <v>99</v>
      </c>
      <c r="AL32" s="2" t="s">
        <v>99</v>
      </c>
      <c r="AM32" s="2" t="s">
        <v>99</v>
      </c>
      <c r="AN32" s="2" t="s">
        <v>99</v>
      </c>
      <c r="AO32" s="2" t="s">
        <v>99</v>
      </c>
      <c r="AP32" s="2"/>
      <c r="AQ32" s="2" t="s">
        <v>100</v>
      </c>
      <c r="AR32" s="2" t="s">
        <v>100</v>
      </c>
      <c r="AS32" s="2" t="s">
        <v>108</v>
      </c>
      <c r="AT32" s="2">
        <v>7</v>
      </c>
      <c r="AU32" s="2">
        <v>7</v>
      </c>
      <c r="AV32" s="2">
        <v>7</v>
      </c>
      <c r="AW32" s="2">
        <v>20.100000000000001</v>
      </c>
      <c r="AX32" s="2">
        <v>20.100000000000001</v>
      </c>
      <c r="AY32" s="2">
        <v>20.100000000000001</v>
      </c>
      <c r="AZ32" s="2">
        <v>43.183</v>
      </c>
      <c r="BA32" s="2">
        <v>0</v>
      </c>
      <c r="BB32" s="2">
        <v>40.290999999999997</v>
      </c>
      <c r="BC32" s="2">
        <v>4193800000</v>
      </c>
      <c r="BD32" s="2">
        <v>111</v>
      </c>
      <c r="BE32" s="2">
        <v>6</v>
      </c>
      <c r="BF32" s="2">
        <v>5</v>
      </c>
      <c r="BG32" s="2">
        <v>4</v>
      </c>
      <c r="BH32" s="2">
        <v>6</v>
      </c>
      <c r="BI32" s="2">
        <v>4</v>
      </c>
      <c r="BJ32" s="2">
        <v>5</v>
      </c>
      <c r="BK32" s="2">
        <v>6</v>
      </c>
      <c r="BL32" s="2">
        <v>6</v>
      </c>
      <c r="BM32" s="2">
        <v>5</v>
      </c>
      <c r="BN32" s="2">
        <v>5</v>
      </c>
      <c r="BO32" s="2">
        <v>4</v>
      </c>
      <c r="BP32" s="2">
        <v>5</v>
      </c>
      <c r="BQ32" s="2">
        <v>6</v>
      </c>
      <c r="BR32" s="2">
        <v>7</v>
      </c>
      <c r="BS32" s="2">
        <v>5</v>
      </c>
      <c r="BT32" s="2">
        <v>6</v>
      </c>
      <c r="BU32" s="2">
        <v>5</v>
      </c>
      <c r="BV32" s="2">
        <v>6</v>
      </c>
      <c r="BW32" s="2">
        <v>20.100000000000001</v>
      </c>
      <c r="BX32" s="2">
        <v>16.8</v>
      </c>
      <c r="BY32" s="2">
        <v>12.8</v>
      </c>
      <c r="BZ32" s="2">
        <v>20.100000000000001</v>
      </c>
      <c r="CA32" s="2">
        <v>12.8</v>
      </c>
      <c r="CB32" s="2">
        <v>15.8</v>
      </c>
      <c r="CC32" s="2">
        <v>20.100000000000001</v>
      </c>
      <c r="CD32" s="2">
        <v>20.100000000000001</v>
      </c>
      <c r="CE32" s="2">
        <v>15.8</v>
      </c>
      <c r="CF32" s="2">
        <v>15.8</v>
      </c>
      <c r="CG32" s="2">
        <v>12.6</v>
      </c>
      <c r="CH32" s="2">
        <v>15.8</v>
      </c>
      <c r="CI32" s="2">
        <v>20.100000000000001</v>
      </c>
      <c r="CJ32" s="2">
        <v>20.100000000000001</v>
      </c>
      <c r="CK32" s="2">
        <v>17.100000000000001</v>
      </c>
      <c r="CL32" s="2">
        <v>20.100000000000001</v>
      </c>
      <c r="CM32" s="2">
        <v>17.100000000000001</v>
      </c>
      <c r="CN32" s="2">
        <v>20.100000000000001</v>
      </c>
      <c r="CO32" s="2">
        <v>7</v>
      </c>
      <c r="CP32" s="2">
        <v>5</v>
      </c>
      <c r="CQ32" s="2">
        <v>4</v>
      </c>
      <c r="CR32" s="2">
        <v>7</v>
      </c>
      <c r="CS32" s="2">
        <v>7</v>
      </c>
      <c r="CT32" s="2">
        <v>4</v>
      </c>
      <c r="CU32" s="2">
        <v>8</v>
      </c>
      <c r="CV32" s="2">
        <v>6</v>
      </c>
      <c r="CW32" s="2">
        <v>5</v>
      </c>
      <c r="CX32" s="2">
        <v>6</v>
      </c>
      <c r="CY32" s="2">
        <v>4</v>
      </c>
      <c r="CZ32" s="2">
        <v>5</v>
      </c>
      <c r="DA32" s="2">
        <v>8</v>
      </c>
      <c r="DB32" s="2">
        <v>8</v>
      </c>
      <c r="DC32" s="2">
        <v>6</v>
      </c>
      <c r="DD32" s="2">
        <v>8</v>
      </c>
      <c r="DE32" s="2">
        <v>7</v>
      </c>
      <c r="DF32" s="2">
        <v>6</v>
      </c>
      <c r="DG32" s="2">
        <v>0.97542992610961698</v>
      </c>
      <c r="DH32" s="2">
        <v>1.85606573847518</v>
      </c>
      <c r="DI32" s="2">
        <v>3.5172747509132201</v>
      </c>
    </row>
    <row r="33" spans="1:113" x14ac:dyDescent="0.45">
      <c r="A33" s="6" t="s">
        <v>163</v>
      </c>
      <c r="B33" s="5" t="s">
        <v>164</v>
      </c>
      <c r="C33" s="3">
        <v>0.37214723229408297</v>
      </c>
      <c r="D33" s="3">
        <v>0.71278828382492099</v>
      </c>
      <c r="E33" s="3">
        <v>1.1597805023193399</v>
      </c>
      <c r="F33" s="2">
        <v>28.311725616455099</v>
      </c>
      <c r="G33" s="2">
        <v>27.969610214233398</v>
      </c>
      <c r="H33" s="2">
        <v>28.220710754394499</v>
      </c>
      <c r="I33" s="2">
        <v>27.897294998168899</v>
      </c>
      <c r="J33" s="2">
        <v>28.191076278686499</v>
      </c>
      <c r="K33" s="2">
        <v>27.977983474731399</v>
      </c>
      <c r="L33" s="2">
        <v>27.967687606811499</v>
      </c>
      <c r="M33" s="2">
        <v>27.836956024169901</v>
      </c>
      <c r="N33" s="2">
        <v>27.911079406738299</v>
      </c>
      <c r="O33" s="2">
        <v>28.5652179718018</v>
      </c>
      <c r="P33" s="2">
        <v>28.574306488037099</v>
      </c>
      <c r="Q33" s="2">
        <v>28.4789638519287</v>
      </c>
      <c r="R33" s="2">
        <v>28.861862182617202</v>
      </c>
      <c r="S33" s="2">
        <v>28.779565811157202</v>
      </c>
      <c r="T33" s="2">
        <v>28.563291549682599</v>
      </c>
      <c r="U33" s="2">
        <v>29.0196418762207</v>
      </c>
      <c r="V33" s="2">
        <v>29.027835845947301</v>
      </c>
      <c r="W33" s="2">
        <v>29.147586822509801</v>
      </c>
      <c r="X33" s="2" t="s">
        <v>99</v>
      </c>
      <c r="Y33" s="2" t="s">
        <v>99</v>
      </c>
      <c r="Z33" s="2" t="s">
        <v>99</v>
      </c>
      <c r="AA33" s="2" t="s">
        <v>99</v>
      </c>
      <c r="AB33" s="2" t="s">
        <v>99</v>
      </c>
      <c r="AC33" s="2" t="s">
        <v>99</v>
      </c>
      <c r="AD33" s="2" t="s">
        <v>99</v>
      </c>
      <c r="AE33" s="2" t="s">
        <v>99</v>
      </c>
      <c r="AF33" s="2" t="s">
        <v>99</v>
      </c>
      <c r="AG33" s="2" t="s">
        <v>99</v>
      </c>
      <c r="AH33" s="2" t="s">
        <v>99</v>
      </c>
      <c r="AI33" s="2" t="s">
        <v>99</v>
      </c>
      <c r="AJ33" s="2" t="s">
        <v>99</v>
      </c>
      <c r="AK33" s="2" t="s">
        <v>99</v>
      </c>
      <c r="AL33" s="2" t="s">
        <v>99</v>
      </c>
      <c r="AM33" s="2" t="s">
        <v>99</v>
      </c>
      <c r="AN33" s="2" t="s">
        <v>99</v>
      </c>
      <c r="AO33" s="2" t="s">
        <v>99</v>
      </c>
      <c r="AP33" s="2"/>
      <c r="AQ33" s="2" t="s">
        <v>100</v>
      </c>
      <c r="AR33" s="2" t="s">
        <v>100</v>
      </c>
      <c r="AS33" s="2" t="s">
        <v>108</v>
      </c>
      <c r="AT33" s="2">
        <v>6</v>
      </c>
      <c r="AU33" s="2">
        <v>6</v>
      </c>
      <c r="AV33" s="2">
        <v>6</v>
      </c>
      <c r="AW33" s="2">
        <v>21.7</v>
      </c>
      <c r="AX33" s="2">
        <v>21.7</v>
      </c>
      <c r="AY33" s="2">
        <v>21.7</v>
      </c>
      <c r="AZ33" s="2">
        <v>42.436</v>
      </c>
      <c r="BA33" s="2">
        <v>0</v>
      </c>
      <c r="BB33" s="2">
        <v>94.316999999999993</v>
      </c>
      <c r="BC33" s="2">
        <v>6808900000</v>
      </c>
      <c r="BD33" s="2">
        <v>76</v>
      </c>
      <c r="BE33" s="2">
        <v>4</v>
      </c>
      <c r="BF33" s="2">
        <v>2</v>
      </c>
      <c r="BG33" s="2">
        <v>3</v>
      </c>
      <c r="BH33" s="2">
        <v>2</v>
      </c>
      <c r="BI33" s="2">
        <v>1</v>
      </c>
      <c r="BJ33" s="2">
        <v>1</v>
      </c>
      <c r="BK33" s="2">
        <v>1</v>
      </c>
      <c r="BL33" s="2">
        <v>2</v>
      </c>
      <c r="BM33" s="2">
        <v>2</v>
      </c>
      <c r="BN33" s="2">
        <v>4</v>
      </c>
      <c r="BO33" s="2">
        <v>3</v>
      </c>
      <c r="BP33" s="2">
        <v>3</v>
      </c>
      <c r="BQ33" s="2">
        <v>4</v>
      </c>
      <c r="BR33" s="2">
        <v>4</v>
      </c>
      <c r="BS33" s="2">
        <v>4</v>
      </c>
      <c r="BT33" s="2">
        <v>4</v>
      </c>
      <c r="BU33" s="2">
        <v>4</v>
      </c>
      <c r="BV33" s="2">
        <v>4</v>
      </c>
      <c r="BW33" s="2">
        <v>16</v>
      </c>
      <c r="BX33" s="2">
        <v>8.4</v>
      </c>
      <c r="BY33" s="2">
        <v>12.8</v>
      </c>
      <c r="BZ33" s="2">
        <v>8.4</v>
      </c>
      <c r="CA33" s="2">
        <v>3.4</v>
      </c>
      <c r="CB33" s="2">
        <v>3.4</v>
      </c>
      <c r="CC33" s="2">
        <v>3.4</v>
      </c>
      <c r="CD33" s="2">
        <v>8.4</v>
      </c>
      <c r="CE33" s="2">
        <v>8.4</v>
      </c>
      <c r="CF33" s="2">
        <v>15.2</v>
      </c>
      <c r="CG33" s="2">
        <v>11.8</v>
      </c>
      <c r="CH33" s="2">
        <v>11.8</v>
      </c>
      <c r="CI33" s="2">
        <v>14.1</v>
      </c>
      <c r="CJ33" s="2">
        <v>14.1</v>
      </c>
      <c r="CK33" s="2">
        <v>14.1</v>
      </c>
      <c r="CL33" s="2">
        <v>14.1</v>
      </c>
      <c r="CM33" s="2">
        <v>16.2</v>
      </c>
      <c r="CN33" s="2">
        <v>16.2</v>
      </c>
      <c r="CO33" s="2">
        <v>5</v>
      </c>
      <c r="CP33" s="2">
        <v>3</v>
      </c>
      <c r="CQ33" s="2">
        <v>5</v>
      </c>
      <c r="CR33" s="2">
        <v>2</v>
      </c>
      <c r="CS33" s="2">
        <v>2</v>
      </c>
      <c r="CT33" s="2">
        <v>1</v>
      </c>
      <c r="CU33" s="2">
        <v>2</v>
      </c>
      <c r="CV33" s="2">
        <v>5</v>
      </c>
      <c r="CW33" s="2">
        <v>4</v>
      </c>
      <c r="CX33" s="2">
        <v>6</v>
      </c>
      <c r="CY33" s="2">
        <v>3</v>
      </c>
      <c r="CZ33" s="2">
        <v>4</v>
      </c>
      <c r="DA33" s="2">
        <v>8</v>
      </c>
      <c r="DB33" s="2">
        <v>5</v>
      </c>
      <c r="DC33" s="2">
        <v>6</v>
      </c>
      <c r="DD33" s="2">
        <v>4</v>
      </c>
      <c r="DE33" s="2">
        <v>6</v>
      </c>
      <c r="DF33" s="2">
        <v>5</v>
      </c>
      <c r="DG33" s="2">
        <v>1.23732688520684</v>
      </c>
      <c r="DH33" s="2">
        <v>2.3308290953469499</v>
      </c>
      <c r="DI33" s="2">
        <v>4.4652818717344598</v>
      </c>
    </row>
    <row r="34" spans="1:113" x14ac:dyDescent="0.45">
      <c r="A34" s="6" t="s">
        <v>165</v>
      </c>
      <c r="B34" s="5" t="s">
        <v>166</v>
      </c>
      <c r="C34" s="3">
        <v>0.37207603454589799</v>
      </c>
      <c r="D34" s="3">
        <v>-0.48032125830650302</v>
      </c>
      <c r="E34" s="3">
        <v>-0.304297775030136</v>
      </c>
      <c r="F34" s="2">
        <v>26.854598999023398</v>
      </c>
      <c r="G34" s="2">
        <v>27.433404922485401</v>
      </c>
      <c r="H34" s="2">
        <v>26.920139312744102</v>
      </c>
      <c r="I34" s="2">
        <v>27.425664901733398</v>
      </c>
      <c r="J34" s="2">
        <v>27.393293380737301</v>
      </c>
      <c r="K34" s="2">
        <v>27.6075954437256</v>
      </c>
      <c r="L34" s="2">
        <v>27.464899063110401</v>
      </c>
      <c r="M34" s="2">
        <v>27.251060485839801</v>
      </c>
      <c r="N34" s="2">
        <v>27.321393966674801</v>
      </c>
      <c r="O34" s="2">
        <v>27.637062072753899</v>
      </c>
      <c r="P34" s="2">
        <v>27.0707111358643</v>
      </c>
      <c r="Q34" s="2">
        <v>27.6165981292725</v>
      </c>
      <c r="R34" s="2">
        <v>27.0885105133057</v>
      </c>
      <c r="S34" s="2">
        <v>26.945030212402301</v>
      </c>
      <c r="T34" s="2">
        <v>26.952049255371101</v>
      </c>
      <c r="U34" s="2">
        <v>26.923316955566399</v>
      </c>
      <c r="V34" s="2">
        <v>26.8229885101318</v>
      </c>
      <c r="W34" s="2">
        <v>27.3781547546387</v>
      </c>
      <c r="X34" s="2" t="s">
        <v>99</v>
      </c>
      <c r="Y34" s="2" t="s">
        <v>99</v>
      </c>
      <c r="Z34" s="2" t="s">
        <v>99</v>
      </c>
      <c r="AA34" s="2" t="s">
        <v>99</v>
      </c>
      <c r="AB34" s="2" t="s">
        <v>99</v>
      </c>
      <c r="AC34" s="2" t="s">
        <v>99</v>
      </c>
      <c r="AD34" s="2" t="s">
        <v>99</v>
      </c>
      <c r="AE34" s="2" t="s">
        <v>99</v>
      </c>
      <c r="AF34" s="2" t="s">
        <v>99</v>
      </c>
      <c r="AG34" s="2" t="s">
        <v>99</v>
      </c>
      <c r="AH34" s="2" t="s">
        <v>99</v>
      </c>
      <c r="AI34" s="2" t="s">
        <v>99</v>
      </c>
      <c r="AJ34" s="2" t="s">
        <v>99</v>
      </c>
      <c r="AK34" s="2" t="s">
        <v>99</v>
      </c>
      <c r="AL34" s="2" t="s">
        <v>99</v>
      </c>
      <c r="AM34" s="2" t="s">
        <v>99</v>
      </c>
      <c r="AN34" s="2" t="s">
        <v>99</v>
      </c>
      <c r="AO34" s="2" t="s">
        <v>99</v>
      </c>
      <c r="AP34" s="2"/>
      <c r="AQ34" s="2" t="s">
        <v>100</v>
      </c>
      <c r="AR34" s="2"/>
      <c r="AS34" s="2" t="s">
        <v>101</v>
      </c>
      <c r="AT34" s="2">
        <v>3</v>
      </c>
      <c r="AU34" s="2">
        <v>3</v>
      </c>
      <c r="AV34" s="2">
        <v>3</v>
      </c>
      <c r="AW34" s="2">
        <v>19.8</v>
      </c>
      <c r="AX34" s="2">
        <v>19.8</v>
      </c>
      <c r="AY34" s="2">
        <v>19.8</v>
      </c>
      <c r="AZ34" s="2">
        <v>29.617999999999999</v>
      </c>
      <c r="BA34" s="2">
        <v>0</v>
      </c>
      <c r="BB34" s="2">
        <v>30.327000000000002</v>
      </c>
      <c r="BC34" s="2">
        <v>3102600000</v>
      </c>
      <c r="BD34" s="2">
        <v>48</v>
      </c>
      <c r="BE34" s="2">
        <v>2</v>
      </c>
      <c r="BF34" s="2">
        <v>2</v>
      </c>
      <c r="BG34" s="2">
        <v>2</v>
      </c>
      <c r="BH34" s="2">
        <v>3</v>
      </c>
      <c r="BI34" s="2">
        <v>3</v>
      </c>
      <c r="BJ34" s="2">
        <v>2</v>
      </c>
      <c r="BK34" s="2">
        <v>3</v>
      </c>
      <c r="BL34" s="2">
        <v>2</v>
      </c>
      <c r="BM34" s="2">
        <v>3</v>
      </c>
      <c r="BN34" s="2">
        <v>3</v>
      </c>
      <c r="BO34" s="2">
        <v>2</v>
      </c>
      <c r="BP34" s="2">
        <v>2</v>
      </c>
      <c r="BQ34" s="2">
        <v>2</v>
      </c>
      <c r="BR34" s="2">
        <v>2</v>
      </c>
      <c r="BS34" s="2">
        <v>2</v>
      </c>
      <c r="BT34" s="2">
        <v>2</v>
      </c>
      <c r="BU34" s="2">
        <v>2</v>
      </c>
      <c r="BV34" s="2">
        <v>2</v>
      </c>
      <c r="BW34" s="2">
        <v>14.7</v>
      </c>
      <c r="BX34" s="2">
        <v>14.7</v>
      </c>
      <c r="BY34" s="2">
        <v>14.7</v>
      </c>
      <c r="BZ34" s="2">
        <v>19.8</v>
      </c>
      <c r="CA34" s="2">
        <v>19.8</v>
      </c>
      <c r="CB34" s="2">
        <v>14.7</v>
      </c>
      <c r="CC34" s="2">
        <v>19.8</v>
      </c>
      <c r="CD34" s="2">
        <v>14.7</v>
      </c>
      <c r="CE34" s="2">
        <v>19.8</v>
      </c>
      <c r="CF34" s="2">
        <v>19.8</v>
      </c>
      <c r="CG34" s="2">
        <v>14.7</v>
      </c>
      <c r="CH34" s="2">
        <v>14.7</v>
      </c>
      <c r="CI34" s="2">
        <v>14.7</v>
      </c>
      <c r="CJ34" s="2">
        <v>14.7</v>
      </c>
      <c r="CK34" s="2">
        <v>14.7</v>
      </c>
      <c r="CL34" s="2">
        <v>14.7</v>
      </c>
      <c r="CM34" s="2">
        <v>14.7</v>
      </c>
      <c r="CN34" s="2">
        <v>14.7</v>
      </c>
      <c r="CO34" s="2">
        <v>4</v>
      </c>
      <c r="CP34" s="2">
        <v>2</v>
      </c>
      <c r="CQ34" s="2">
        <v>3</v>
      </c>
      <c r="CR34" s="2">
        <v>1</v>
      </c>
      <c r="CS34" s="2">
        <v>3</v>
      </c>
      <c r="CT34" s="2">
        <v>2</v>
      </c>
      <c r="CU34" s="2">
        <v>4</v>
      </c>
      <c r="CV34" s="2">
        <v>2</v>
      </c>
      <c r="CW34" s="2">
        <v>5</v>
      </c>
      <c r="CX34" s="2">
        <v>4</v>
      </c>
      <c r="CY34" s="2">
        <v>3</v>
      </c>
      <c r="CZ34" s="2">
        <v>2</v>
      </c>
      <c r="DA34" s="2">
        <v>2</v>
      </c>
      <c r="DB34" s="2">
        <v>3</v>
      </c>
      <c r="DC34" s="2">
        <v>1</v>
      </c>
      <c r="DD34" s="2">
        <v>3</v>
      </c>
      <c r="DE34" s="2">
        <v>2</v>
      </c>
      <c r="DF34" s="2">
        <v>2</v>
      </c>
      <c r="DG34" s="2">
        <v>0.644982390423676</v>
      </c>
      <c r="DH34" s="2">
        <v>2.2359709249444899</v>
      </c>
      <c r="DI34" s="2">
        <v>0.67847912817991496</v>
      </c>
    </row>
    <row r="35" spans="1:113" x14ac:dyDescent="0.45">
      <c r="A35" s="6" t="s">
        <v>167</v>
      </c>
      <c r="B35" s="5" t="s">
        <v>168</v>
      </c>
      <c r="C35" s="3">
        <v>0.34700265526771501</v>
      </c>
      <c r="D35" s="3">
        <v>0.29933103919029203</v>
      </c>
      <c r="E35" s="3">
        <v>0.39220046997070301</v>
      </c>
      <c r="F35" s="2">
        <v>25.222581863403299</v>
      </c>
      <c r="G35" s="2">
        <v>25.3480033874512</v>
      </c>
      <c r="H35" s="2">
        <v>25.787260055541999</v>
      </c>
      <c r="I35" s="2">
        <v>25.525459289550799</v>
      </c>
      <c r="J35" s="2">
        <v>25.503761291503899</v>
      </c>
      <c r="K35" s="2">
        <v>25.652011871337901</v>
      </c>
      <c r="L35" s="2">
        <v>25.513612747192401</v>
      </c>
      <c r="M35" s="2">
        <v>25.859535217285199</v>
      </c>
      <c r="N35" s="2">
        <v>25.443605422973601</v>
      </c>
      <c r="O35" s="2">
        <v>25.8793048858643</v>
      </c>
      <c r="P35" s="2">
        <v>25.816068649291999</v>
      </c>
      <c r="Q35" s="2">
        <v>25.7034797668457</v>
      </c>
      <c r="R35" s="2">
        <v>25.913536071777301</v>
      </c>
      <c r="S35" s="2">
        <v>25.747117996215799</v>
      </c>
      <c r="T35" s="2">
        <v>25.918571472168001</v>
      </c>
      <c r="U35" s="2">
        <v>25.7261657714844</v>
      </c>
      <c r="V35" s="2">
        <v>26.2197971343994</v>
      </c>
      <c r="W35" s="2">
        <v>26.047391891479499</v>
      </c>
      <c r="X35" s="2" t="s">
        <v>99</v>
      </c>
      <c r="Y35" s="2" t="s">
        <v>99</v>
      </c>
      <c r="Z35" s="2" t="s">
        <v>104</v>
      </c>
      <c r="AA35" s="2" t="s">
        <v>99</v>
      </c>
      <c r="AB35" s="2" t="s">
        <v>99</v>
      </c>
      <c r="AC35" s="2" t="s">
        <v>99</v>
      </c>
      <c r="AD35" s="2" t="s">
        <v>99</v>
      </c>
      <c r="AE35" s="2" t="s">
        <v>99</v>
      </c>
      <c r="AF35" s="2" t="s">
        <v>104</v>
      </c>
      <c r="AG35" s="2" t="s">
        <v>99</v>
      </c>
      <c r="AH35" s="2" t="s">
        <v>99</v>
      </c>
      <c r="AI35" s="2" t="s">
        <v>99</v>
      </c>
      <c r="AJ35" s="2" t="s">
        <v>99</v>
      </c>
      <c r="AK35" s="2" t="s">
        <v>99</v>
      </c>
      <c r="AL35" s="2" t="s">
        <v>99</v>
      </c>
      <c r="AM35" s="2" t="s">
        <v>99</v>
      </c>
      <c r="AN35" s="2" t="s">
        <v>99</v>
      </c>
      <c r="AO35" s="2" t="s">
        <v>99</v>
      </c>
      <c r="AP35" s="2"/>
      <c r="AQ35" s="2" t="s">
        <v>100</v>
      </c>
      <c r="AR35" s="2"/>
      <c r="AS35" s="2" t="s">
        <v>101</v>
      </c>
      <c r="AT35" s="2">
        <v>2</v>
      </c>
      <c r="AU35" s="2">
        <v>2</v>
      </c>
      <c r="AV35" s="2">
        <v>2</v>
      </c>
      <c r="AW35" s="2">
        <v>6.7</v>
      </c>
      <c r="AX35" s="2">
        <v>6.7</v>
      </c>
      <c r="AY35" s="2">
        <v>6.7</v>
      </c>
      <c r="AZ35" s="2">
        <v>42.448</v>
      </c>
      <c r="BA35" s="2">
        <v>0</v>
      </c>
      <c r="BB35" s="2">
        <v>4.7972999999999999</v>
      </c>
      <c r="BC35" s="2">
        <v>1030700000</v>
      </c>
      <c r="BD35" s="2">
        <v>21</v>
      </c>
      <c r="BE35" s="2">
        <v>2</v>
      </c>
      <c r="BF35" s="2">
        <v>2</v>
      </c>
      <c r="BG35" s="2">
        <v>1</v>
      </c>
      <c r="BH35" s="2">
        <v>1</v>
      </c>
      <c r="BI35" s="2">
        <v>1</v>
      </c>
      <c r="BJ35" s="2">
        <v>2</v>
      </c>
      <c r="BK35" s="2">
        <v>1</v>
      </c>
      <c r="BL35" s="2">
        <v>1</v>
      </c>
      <c r="BM35" s="2">
        <v>1</v>
      </c>
      <c r="BN35" s="2">
        <v>2</v>
      </c>
      <c r="BO35" s="2">
        <v>2</v>
      </c>
      <c r="BP35" s="2">
        <v>2</v>
      </c>
      <c r="BQ35" s="2">
        <v>2</v>
      </c>
      <c r="BR35" s="2">
        <v>1</v>
      </c>
      <c r="BS35" s="2">
        <v>1</v>
      </c>
      <c r="BT35" s="2">
        <v>2</v>
      </c>
      <c r="BU35" s="2">
        <v>2</v>
      </c>
      <c r="BV35" s="2">
        <v>1</v>
      </c>
      <c r="BW35" s="2">
        <v>6.7</v>
      </c>
      <c r="BX35" s="2">
        <v>6.7</v>
      </c>
      <c r="BY35" s="2">
        <v>3.2</v>
      </c>
      <c r="BZ35" s="2">
        <v>3.2</v>
      </c>
      <c r="CA35" s="2">
        <v>3.2</v>
      </c>
      <c r="CB35" s="2">
        <v>6.7</v>
      </c>
      <c r="CC35" s="2">
        <v>3.2</v>
      </c>
      <c r="CD35" s="2">
        <v>3.2</v>
      </c>
      <c r="CE35" s="2">
        <v>3.2</v>
      </c>
      <c r="CF35" s="2">
        <v>6.7</v>
      </c>
      <c r="CG35" s="2">
        <v>6.7</v>
      </c>
      <c r="CH35" s="2">
        <v>6.7</v>
      </c>
      <c r="CI35" s="2">
        <v>6.7</v>
      </c>
      <c r="CJ35" s="2">
        <v>3.5</v>
      </c>
      <c r="CK35" s="2">
        <v>3.2</v>
      </c>
      <c r="CL35" s="2">
        <v>6.7</v>
      </c>
      <c r="CM35" s="2">
        <v>6.7</v>
      </c>
      <c r="CN35" s="2">
        <v>3.5</v>
      </c>
      <c r="CO35" s="2">
        <v>0</v>
      </c>
      <c r="CP35" s="2">
        <v>2</v>
      </c>
      <c r="CQ35" s="2">
        <v>0</v>
      </c>
      <c r="CR35" s="2">
        <v>1</v>
      </c>
      <c r="CS35" s="2">
        <v>1</v>
      </c>
      <c r="CT35" s="2">
        <v>3</v>
      </c>
      <c r="CU35" s="2">
        <v>1</v>
      </c>
      <c r="CV35" s="2">
        <v>1</v>
      </c>
      <c r="CW35" s="2">
        <v>0</v>
      </c>
      <c r="CX35" s="2">
        <v>1</v>
      </c>
      <c r="CY35" s="2">
        <v>2</v>
      </c>
      <c r="CZ35" s="2">
        <v>2</v>
      </c>
      <c r="DA35" s="2">
        <v>1</v>
      </c>
      <c r="DB35" s="2">
        <v>1</v>
      </c>
      <c r="DC35" s="2">
        <v>0</v>
      </c>
      <c r="DD35" s="2">
        <v>1</v>
      </c>
      <c r="DE35" s="2">
        <v>3</v>
      </c>
      <c r="DF35" s="2">
        <v>1</v>
      </c>
      <c r="DG35" s="2">
        <v>0.76436520208520997</v>
      </c>
      <c r="DH35" s="2">
        <v>1.79789053610876</v>
      </c>
      <c r="DI35" s="2">
        <v>0.94457593140385299</v>
      </c>
    </row>
    <row r="36" spans="1:113" x14ac:dyDescent="0.45">
      <c r="A36" s="6" t="s">
        <v>169</v>
      </c>
      <c r="B36" s="5" t="s">
        <v>170</v>
      </c>
      <c r="C36" s="3">
        <v>0.33993339538574202</v>
      </c>
      <c r="D36" s="3">
        <v>0.81373852491378795</v>
      </c>
      <c r="E36" s="3">
        <v>1.38559854030609</v>
      </c>
      <c r="F36" s="2">
        <v>30.6284484863281</v>
      </c>
      <c r="G36" s="2">
        <v>30.607261657714801</v>
      </c>
      <c r="H36" s="2">
        <v>30.616317749023398</v>
      </c>
      <c r="I36" s="2">
        <v>30.6278400421143</v>
      </c>
      <c r="J36" s="2">
        <v>30.693286895751999</v>
      </c>
      <c r="K36" s="2">
        <v>30.522996902465799</v>
      </c>
      <c r="L36" s="2">
        <v>30.6094646453857</v>
      </c>
      <c r="M36" s="2">
        <v>30.359510421752901</v>
      </c>
      <c r="N36" s="2">
        <v>30.499143600463899</v>
      </c>
      <c r="O36" s="2">
        <v>30.8636360168457</v>
      </c>
      <c r="P36" s="2">
        <v>31.0217475891113</v>
      </c>
      <c r="Q36" s="2">
        <v>30.986444473266602</v>
      </c>
      <c r="R36" s="2">
        <v>31.420915603637699</v>
      </c>
      <c r="S36" s="2">
        <v>31.5604248046875</v>
      </c>
      <c r="T36" s="2">
        <v>31.303998947143601</v>
      </c>
      <c r="U36" s="2">
        <v>31.925107955932599</v>
      </c>
      <c r="V36" s="2">
        <v>31.889650344848601</v>
      </c>
      <c r="W36" s="2">
        <v>31.810155868530298</v>
      </c>
      <c r="X36" s="2" t="s">
        <v>99</v>
      </c>
      <c r="Y36" s="2" t="s">
        <v>99</v>
      </c>
      <c r="Z36" s="2" t="s">
        <v>99</v>
      </c>
      <c r="AA36" s="2" t="s">
        <v>99</v>
      </c>
      <c r="AB36" s="2" t="s">
        <v>99</v>
      </c>
      <c r="AC36" s="2" t="s">
        <v>99</v>
      </c>
      <c r="AD36" s="2" t="s">
        <v>99</v>
      </c>
      <c r="AE36" s="2" t="s">
        <v>99</v>
      </c>
      <c r="AF36" s="2" t="s">
        <v>99</v>
      </c>
      <c r="AG36" s="2" t="s">
        <v>99</v>
      </c>
      <c r="AH36" s="2" t="s">
        <v>99</v>
      </c>
      <c r="AI36" s="2" t="s">
        <v>99</v>
      </c>
      <c r="AJ36" s="2" t="s">
        <v>99</v>
      </c>
      <c r="AK36" s="2" t="s">
        <v>99</v>
      </c>
      <c r="AL36" s="2" t="s">
        <v>99</v>
      </c>
      <c r="AM36" s="2" t="s">
        <v>99</v>
      </c>
      <c r="AN36" s="2" t="s">
        <v>99</v>
      </c>
      <c r="AO36" s="2" t="s">
        <v>99</v>
      </c>
      <c r="AP36" s="2"/>
      <c r="AQ36" s="2" t="s">
        <v>100</v>
      </c>
      <c r="AR36" s="2" t="s">
        <v>100</v>
      </c>
      <c r="AS36" s="2" t="s">
        <v>108</v>
      </c>
      <c r="AT36" s="2">
        <v>7</v>
      </c>
      <c r="AU36" s="2">
        <v>7</v>
      </c>
      <c r="AV36" s="2">
        <v>7</v>
      </c>
      <c r="AW36" s="2">
        <v>59.2</v>
      </c>
      <c r="AX36" s="2">
        <v>59.2</v>
      </c>
      <c r="AY36" s="2">
        <v>59.2</v>
      </c>
      <c r="AZ36" s="2">
        <v>16.093</v>
      </c>
      <c r="BA36" s="2">
        <v>0</v>
      </c>
      <c r="BB36" s="2">
        <v>98.832999999999998</v>
      </c>
      <c r="BC36" s="2">
        <v>42375000000</v>
      </c>
      <c r="BD36" s="2">
        <v>128</v>
      </c>
      <c r="BE36" s="2">
        <v>5</v>
      </c>
      <c r="BF36" s="2">
        <v>6</v>
      </c>
      <c r="BG36" s="2">
        <v>5</v>
      </c>
      <c r="BH36" s="2">
        <v>5</v>
      </c>
      <c r="BI36" s="2">
        <v>5</v>
      </c>
      <c r="BJ36" s="2">
        <v>6</v>
      </c>
      <c r="BK36" s="2">
        <v>6</v>
      </c>
      <c r="BL36" s="2">
        <v>5</v>
      </c>
      <c r="BM36" s="2">
        <v>5</v>
      </c>
      <c r="BN36" s="2">
        <v>6</v>
      </c>
      <c r="BO36" s="2">
        <v>7</v>
      </c>
      <c r="BP36" s="2">
        <v>5</v>
      </c>
      <c r="BQ36" s="2">
        <v>7</v>
      </c>
      <c r="BR36" s="2">
        <v>7</v>
      </c>
      <c r="BS36" s="2">
        <v>7</v>
      </c>
      <c r="BT36" s="2">
        <v>7</v>
      </c>
      <c r="BU36" s="2">
        <v>7</v>
      </c>
      <c r="BV36" s="2">
        <v>7</v>
      </c>
      <c r="BW36" s="2">
        <v>36.6</v>
      </c>
      <c r="BX36" s="2">
        <v>52.8</v>
      </c>
      <c r="BY36" s="2">
        <v>36.6</v>
      </c>
      <c r="BZ36" s="2">
        <v>36.6</v>
      </c>
      <c r="CA36" s="2">
        <v>36.6</v>
      </c>
      <c r="CB36" s="2">
        <v>52.8</v>
      </c>
      <c r="CC36" s="2">
        <v>52.8</v>
      </c>
      <c r="CD36" s="2">
        <v>36.6</v>
      </c>
      <c r="CE36" s="2">
        <v>36.6</v>
      </c>
      <c r="CF36" s="2">
        <v>52.8</v>
      </c>
      <c r="CG36" s="2">
        <v>59.2</v>
      </c>
      <c r="CH36" s="2">
        <v>36.6</v>
      </c>
      <c r="CI36" s="2">
        <v>59.2</v>
      </c>
      <c r="CJ36" s="2">
        <v>59.2</v>
      </c>
      <c r="CK36" s="2">
        <v>59.2</v>
      </c>
      <c r="CL36" s="2">
        <v>59.2</v>
      </c>
      <c r="CM36" s="2">
        <v>59.2</v>
      </c>
      <c r="CN36" s="2">
        <v>59.2</v>
      </c>
      <c r="CO36" s="2">
        <v>6</v>
      </c>
      <c r="CP36" s="2">
        <v>7</v>
      </c>
      <c r="CQ36" s="2">
        <v>5</v>
      </c>
      <c r="CR36" s="2">
        <v>4</v>
      </c>
      <c r="CS36" s="2">
        <v>6</v>
      </c>
      <c r="CT36" s="2">
        <v>6</v>
      </c>
      <c r="CU36" s="2">
        <v>4</v>
      </c>
      <c r="CV36" s="2">
        <v>8</v>
      </c>
      <c r="CW36" s="2">
        <v>3</v>
      </c>
      <c r="CX36" s="2">
        <v>7</v>
      </c>
      <c r="CY36" s="2">
        <v>7</v>
      </c>
      <c r="CZ36" s="2">
        <v>5</v>
      </c>
      <c r="DA36" s="2">
        <v>8</v>
      </c>
      <c r="DB36" s="2">
        <v>9</v>
      </c>
      <c r="DC36" s="2">
        <v>8</v>
      </c>
      <c r="DD36" s="2">
        <v>12</v>
      </c>
      <c r="DE36" s="2">
        <v>13</v>
      </c>
      <c r="DF36" s="2">
        <v>10</v>
      </c>
      <c r="DG36" s="2">
        <v>1.7452782255072901</v>
      </c>
      <c r="DH36" s="2">
        <v>2.8305685866329999</v>
      </c>
      <c r="DI36" s="2">
        <v>3.2439814892736201</v>
      </c>
    </row>
    <row r="37" spans="1:113" x14ac:dyDescent="0.45">
      <c r="A37" s="6" t="s">
        <v>171</v>
      </c>
      <c r="B37" s="5" t="s">
        <v>172</v>
      </c>
      <c r="C37" s="3">
        <v>0.33692550659179699</v>
      </c>
      <c r="D37" s="3">
        <v>0.274293273687363</v>
      </c>
      <c r="E37" s="3">
        <v>0.78792065382003795</v>
      </c>
      <c r="F37" s="2">
        <v>26.003438949585</v>
      </c>
      <c r="G37" s="2">
        <v>25.297786712646499</v>
      </c>
      <c r="H37" s="2">
        <v>25.946704864501999</v>
      </c>
      <c r="I37" s="2">
        <v>25.257818222045898</v>
      </c>
      <c r="J37" s="2">
        <v>25.530023574829102</v>
      </c>
      <c r="K37" s="2">
        <v>25.9298095703125</v>
      </c>
      <c r="L37" s="2">
        <v>25.141567230224599</v>
      </c>
      <c r="M37" s="2">
        <v>25.646966934204102</v>
      </c>
      <c r="N37" s="2">
        <v>25.363458633422901</v>
      </c>
      <c r="O37" s="2">
        <v>25.938585281372099</v>
      </c>
      <c r="P37" s="2">
        <v>26.154991149902301</v>
      </c>
      <c r="Q37" s="2">
        <v>26.1651306152344</v>
      </c>
      <c r="R37" s="2">
        <v>25.830768585205099</v>
      </c>
      <c r="S37" s="2">
        <v>25.924222946166999</v>
      </c>
      <c r="T37" s="2">
        <v>25.785539627075199</v>
      </c>
      <c r="U37" s="2">
        <v>25.970685958862301</v>
      </c>
      <c r="V37" s="2">
        <v>26.319137573242202</v>
      </c>
      <c r="W37" s="2">
        <v>26.2259311676025</v>
      </c>
      <c r="X37" s="2" t="s">
        <v>99</v>
      </c>
      <c r="Y37" s="2" t="s">
        <v>99</v>
      </c>
      <c r="Z37" s="2" t="s">
        <v>99</v>
      </c>
      <c r="AA37" s="2" t="s">
        <v>99</v>
      </c>
      <c r="AB37" s="2" t="s">
        <v>99</v>
      </c>
      <c r="AC37" s="2" t="s">
        <v>99</v>
      </c>
      <c r="AD37" s="2" t="s">
        <v>99</v>
      </c>
      <c r="AE37" s="2" t="s">
        <v>99</v>
      </c>
      <c r="AF37" s="2" t="s">
        <v>99</v>
      </c>
      <c r="AG37" s="2" t="s">
        <v>99</v>
      </c>
      <c r="AH37" s="2" t="s">
        <v>99</v>
      </c>
      <c r="AI37" s="2" t="s">
        <v>99</v>
      </c>
      <c r="AJ37" s="2" t="s">
        <v>104</v>
      </c>
      <c r="AK37" s="2" t="s">
        <v>99</v>
      </c>
      <c r="AL37" s="2" t="s">
        <v>99</v>
      </c>
      <c r="AM37" s="2" t="s">
        <v>99</v>
      </c>
      <c r="AN37" s="2" t="s">
        <v>99</v>
      </c>
      <c r="AO37" s="2" t="s">
        <v>99</v>
      </c>
      <c r="AP37" s="2"/>
      <c r="AQ37" s="2"/>
      <c r="AR37" s="2" t="s">
        <v>100</v>
      </c>
      <c r="AS37" s="2" t="s">
        <v>105</v>
      </c>
      <c r="AT37" s="2">
        <v>6</v>
      </c>
      <c r="AU37" s="2">
        <v>6</v>
      </c>
      <c r="AV37" s="2">
        <v>6</v>
      </c>
      <c r="AW37" s="2">
        <v>7.6</v>
      </c>
      <c r="AX37" s="2">
        <v>7.6</v>
      </c>
      <c r="AY37" s="2">
        <v>7.6</v>
      </c>
      <c r="AZ37" s="2">
        <v>77.135999999999996</v>
      </c>
      <c r="BA37" s="2">
        <v>0</v>
      </c>
      <c r="BB37" s="2">
        <v>50.375999999999998</v>
      </c>
      <c r="BC37" s="2">
        <v>1112900000</v>
      </c>
      <c r="BD37" s="2">
        <v>39</v>
      </c>
      <c r="BE37" s="2">
        <v>3</v>
      </c>
      <c r="BF37" s="2">
        <v>4</v>
      </c>
      <c r="BG37" s="2">
        <v>2</v>
      </c>
      <c r="BH37" s="2">
        <v>3</v>
      </c>
      <c r="BI37" s="2">
        <v>4</v>
      </c>
      <c r="BJ37" s="2">
        <v>5</v>
      </c>
      <c r="BK37" s="2">
        <v>2</v>
      </c>
      <c r="BL37" s="2">
        <v>3</v>
      </c>
      <c r="BM37" s="2">
        <v>2</v>
      </c>
      <c r="BN37" s="2">
        <v>2</v>
      </c>
      <c r="BO37" s="2">
        <v>3</v>
      </c>
      <c r="BP37" s="2">
        <v>4</v>
      </c>
      <c r="BQ37" s="2">
        <v>1</v>
      </c>
      <c r="BR37" s="2">
        <v>4</v>
      </c>
      <c r="BS37" s="2">
        <v>4</v>
      </c>
      <c r="BT37" s="2">
        <v>3</v>
      </c>
      <c r="BU37" s="2">
        <v>3</v>
      </c>
      <c r="BV37" s="2">
        <v>2</v>
      </c>
      <c r="BW37" s="2">
        <v>7.5</v>
      </c>
      <c r="BX37" s="2">
        <v>7.5</v>
      </c>
      <c r="BY37" s="2">
        <v>5.0999999999999996</v>
      </c>
      <c r="BZ37" s="2">
        <v>5</v>
      </c>
      <c r="CA37" s="2">
        <v>7.5</v>
      </c>
      <c r="CB37" s="2">
        <v>7.6</v>
      </c>
      <c r="CC37" s="2">
        <v>4.8</v>
      </c>
      <c r="CD37" s="2">
        <v>7.5</v>
      </c>
      <c r="CE37" s="2">
        <v>4.8</v>
      </c>
      <c r="CF37" s="2">
        <v>4.7</v>
      </c>
      <c r="CG37" s="2">
        <v>7.3</v>
      </c>
      <c r="CH37" s="2">
        <v>7.5</v>
      </c>
      <c r="CI37" s="2">
        <v>2.5</v>
      </c>
      <c r="CJ37" s="2">
        <v>7.5</v>
      </c>
      <c r="CK37" s="2">
        <v>7.5</v>
      </c>
      <c r="CL37" s="2">
        <v>7.3</v>
      </c>
      <c r="CM37" s="2">
        <v>7.5</v>
      </c>
      <c r="CN37" s="2">
        <v>4.8</v>
      </c>
      <c r="CO37" s="2">
        <v>2</v>
      </c>
      <c r="CP37" s="2">
        <v>3</v>
      </c>
      <c r="CQ37" s="2">
        <v>1</v>
      </c>
      <c r="CR37" s="2">
        <v>2</v>
      </c>
      <c r="CS37" s="2">
        <v>3</v>
      </c>
      <c r="CT37" s="2">
        <v>5</v>
      </c>
      <c r="CU37" s="2">
        <v>1</v>
      </c>
      <c r="CV37" s="2">
        <v>1</v>
      </c>
      <c r="CW37" s="2">
        <v>2</v>
      </c>
      <c r="CX37" s="2">
        <v>1</v>
      </c>
      <c r="CY37" s="2">
        <v>3</v>
      </c>
      <c r="CZ37" s="2">
        <v>3</v>
      </c>
      <c r="DA37" s="2">
        <v>0</v>
      </c>
      <c r="DB37" s="2">
        <v>2</v>
      </c>
      <c r="DC37" s="2">
        <v>3</v>
      </c>
      <c r="DD37" s="2">
        <v>2</v>
      </c>
      <c r="DE37" s="2">
        <v>3</v>
      </c>
      <c r="DF37" s="2">
        <v>2</v>
      </c>
      <c r="DG37" s="2">
        <v>0.56543764573317301</v>
      </c>
      <c r="DH37" s="2">
        <v>0.53249384128961896</v>
      </c>
      <c r="DI37" s="2">
        <v>1.83095757841149</v>
      </c>
    </row>
    <row r="38" spans="1:113" x14ac:dyDescent="0.45">
      <c r="A38" s="6" t="s">
        <v>173</v>
      </c>
      <c r="B38" s="5" t="s">
        <v>174</v>
      </c>
      <c r="C38" s="3">
        <v>0.33682569861411998</v>
      </c>
      <c r="D38" s="3">
        <v>0.61868858337402299</v>
      </c>
      <c r="E38" s="3">
        <v>0.80693626403808605</v>
      </c>
      <c r="F38" s="2">
        <v>28.022422790527301</v>
      </c>
      <c r="G38" s="2">
        <v>27.833642959594702</v>
      </c>
      <c r="H38" s="2">
        <v>28.072193145751999</v>
      </c>
      <c r="I38" s="2">
        <v>27.7980442047119</v>
      </c>
      <c r="J38" s="2">
        <v>27.838880538940401</v>
      </c>
      <c r="K38" s="2">
        <v>27.686790466308601</v>
      </c>
      <c r="L38" s="2">
        <v>27.943801879882798</v>
      </c>
      <c r="M38" s="2">
        <v>27.799465179443398</v>
      </c>
      <c r="N38" s="2">
        <v>27.797426223754901</v>
      </c>
      <c r="O38" s="2">
        <v>28.5213317871094</v>
      </c>
      <c r="P38" s="2">
        <v>28.2719535827637</v>
      </c>
      <c r="Q38" s="2">
        <v>28.145450592041001</v>
      </c>
      <c r="R38" s="2">
        <v>28.434679031372099</v>
      </c>
      <c r="S38" s="2">
        <v>28.402065277099599</v>
      </c>
      <c r="T38" s="2">
        <v>28.3430366516113</v>
      </c>
      <c r="U38" s="2">
        <v>28.725334167480501</v>
      </c>
      <c r="V38" s="2">
        <v>28.625682830810501</v>
      </c>
      <c r="W38" s="2">
        <v>28.6104850769043</v>
      </c>
      <c r="X38" s="2" t="s">
        <v>99</v>
      </c>
      <c r="Y38" s="2" t="s">
        <v>99</v>
      </c>
      <c r="Z38" s="2" t="s">
        <v>99</v>
      </c>
      <c r="AA38" s="2" t="s">
        <v>99</v>
      </c>
      <c r="AB38" s="2" t="s">
        <v>99</v>
      </c>
      <c r="AC38" s="2" t="s">
        <v>99</v>
      </c>
      <c r="AD38" s="2" t="s">
        <v>99</v>
      </c>
      <c r="AE38" s="2" t="s">
        <v>99</v>
      </c>
      <c r="AF38" s="2" t="s">
        <v>99</v>
      </c>
      <c r="AG38" s="2" t="s">
        <v>99</v>
      </c>
      <c r="AH38" s="2" t="s">
        <v>99</v>
      </c>
      <c r="AI38" s="2" t="s">
        <v>99</v>
      </c>
      <c r="AJ38" s="2" t="s">
        <v>99</v>
      </c>
      <c r="AK38" s="2" t="s">
        <v>99</v>
      </c>
      <c r="AL38" s="2" t="s">
        <v>99</v>
      </c>
      <c r="AM38" s="2" t="s">
        <v>99</v>
      </c>
      <c r="AN38" s="2" t="s">
        <v>99</v>
      </c>
      <c r="AO38" s="2" t="s">
        <v>99</v>
      </c>
      <c r="AP38" s="2"/>
      <c r="AQ38" s="2" t="s">
        <v>100</v>
      </c>
      <c r="AR38" s="2" t="s">
        <v>100</v>
      </c>
      <c r="AS38" s="2" t="s">
        <v>108</v>
      </c>
      <c r="AT38" s="2">
        <v>6</v>
      </c>
      <c r="AU38" s="2">
        <v>6</v>
      </c>
      <c r="AV38" s="2">
        <v>6</v>
      </c>
      <c r="AW38" s="2">
        <v>16.399999999999999</v>
      </c>
      <c r="AX38" s="2">
        <v>16.399999999999999</v>
      </c>
      <c r="AY38" s="2">
        <v>16.399999999999999</v>
      </c>
      <c r="AZ38" s="2">
        <v>50.301000000000002</v>
      </c>
      <c r="BA38" s="2">
        <v>0</v>
      </c>
      <c r="BB38" s="2">
        <v>76.768000000000001</v>
      </c>
      <c r="BC38" s="2">
        <v>5636500000</v>
      </c>
      <c r="BD38" s="2">
        <v>64</v>
      </c>
      <c r="BE38" s="2">
        <v>6</v>
      </c>
      <c r="BF38" s="2">
        <v>4</v>
      </c>
      <c r="BG38" s="2">
        <v>5</v>
      </c>
      <c r="BH38" s="2">
        <v>5</v>
      </c>
      <c r="BI38" s="2">
        <v>4</v>
      </c>
      <c r="BJ38" s="2">
        <v>3</v>
      </c>
      <c r="BK38" s="2">
        <v>4</v>
      </c>
      <c r="BL38" s="2">
        <v>5</v>
      </c>
      <c r="BM38" s="2">
        <v>3</v>
      </c>
      <c r="BN38" s="2">
        <v>4</v>
      </c>
      <c r="BO38" s="2">
        <v>5</v>
      </c>
      <c r="BP38" s="2">
        <v>3</v>
      </c>
      <c r="BQ38" s="2">
        <v>6</v>
      </c>
      <c r="BR38" s="2">
        <v>5</v>
      </c>
      <c r="BS38" s="2">
        <v>6</v>
      </c>
      <c r="BT38" s="2">
        <v>6</v>
      </c>
      <c r="BU38" s="2">
        <v>6</v>
      </c>
      <c r="BV38" s="2">
        <v>6</v>
      </c>
      <c r="BW38" s="2">
        <v>16.399999999999999</v>
      </c>
      <c r="BX38" s="2">
        <v>12.6</v>
      </c>
      <c r="BY38" s="2">
        <v>16.399999999999999</v>
      </c>
      <c r="BZ38" s="2">
        <v>13.5</v>
      </c>
      <c r="CA38" s="2">
        <v>13.3</v>
      </c>
      <c r="CB38" s="2">
        <v>9.8000000000000007</v>
      </c>
      <c r="CC38" s="2">
        <v>13.3</v>
      </c>
      <c r="CD38" s="2">
        <v>16.2</v>
      </c>
      <c r="CE38" s="2">
        <v>9.8000000000000007</v>
      </c>
      <c r="CF38" s="2">
        <v>13.5</v>
      </c>
      <c r="CG38" s="2">
        <v>16.399999999999999</v>
      </c>
      <c r="CH38" s="2">
        <v>9.5</v>
      </c>
      <c r="CI38" s="2">
        <v>16.399999999999999</v>
      </c>
      <c r="CJ38" s="2">
        <v>16.399999999999999</v>
      </c>
      <c r="CK38" s="2">
        <v>16.399999999999999</v>
      </c>
      <c r="CL38" s="2">
        <v>16.399999999999999</v>
      </c>
      <c r="CM38" s="2">
        <v>16.399999999999999</v>
      </c>
      <c r="CN38" s="2">
        <v>16.399999999999999</v>
      </c>
      <c r="CO38" s="2">
        <v>4</v>
      </c>
      <c r="CP38" s="2">
        <v>2</v>
      </c>
      <c r="CQ38" s="2">
        <v>3</v>
      </c>
      <c r="CR38" s="2">
        <v>3</v>
      </c>
      <c r="CS38" s="2">
        <v>2</v>
      </c>
      <c r="CT38" s="2">
        <v>2</v>
      </c>
      <c r="CU38" s="2">
        <v>2</v>
      </c>
      <c r="CV38" s="2">
        <v>3</v>
      </c>
      <c r="CW38" s="2">
        <v>2</v>
      </c>
      <c r="CX38" s="2">
        <v>3</v>
      </c>
      <c r="CY38" s="2">
        <v>4</v>
      </c>
      <c r="CZ38" s="2">
        <v>3</v>
      </c>
      <c r="DA38" s="2">
        <v>6</v>
      </c>
      <c r="DB38" s="2">
        <v>4</v>
      </c>
      <c r="DC38" s="2">
        <v>7</v>
      </c>
      <c r="DD38" s="2">
        <v>6</v>
      </c>
      <c r="DE38" s="2">
        <v>4</v>
      </c>
      <c r="DF38" s="2">
        <v>4</v>
      </c>
      <c r="DG38" s="2">
        <v>1.1362611119928201</v>
      </c>
      <c r="DH38" s="2">
        <v>3.03793108642253</v>
      </c>
      <c r="DI38" s="2">
        <v>3.5350498603618399</v>
      </c>
    </row>
    <row r="39" spans="1:113" x14ac:dyDescent="0.45">
      <c r="A39" s="6" t="s">
        <v>175</v>
      </c>
      <c r="B39" s="5" t="s">
        <v>176</v>
      </c>
      <c r="C39" s="3">
        <v>0.33541107177734403</v>
      </c>
      <c r="D39" s="3">
        <v>0.51460522413253795</v>
      </c>
      <c r="E39" s="3">
        <v>0.74312084913253795</v>
      </c>
      <c r="F39" s="2">
        <v>26.371789932251001</v>
      </c>
      <c r="G39" s="2">
        <v>26.313146591186499</v>
      </c>
      <c r="H39" s="2">
        <v>26.240709304809599</v>
      </c>
      <c r="I39" s="2">
        <v>26.249071121215799</v>
      </c>
      <c r="J39" s="2">
        <v>26.581470489501999</v>
      </c>
      <c r="K39" s="2">
        <v>26.5765781402588</v>
      </c>
      <c r="L39" s="2">
        <v>26.473455429077099</v>
      </c>
      <c r="M39" s="2">
        <v>26.337034225463899</v>
      </c>
      <c r="N39" s="2">
        <v>26.1408081054688</v>
      </c>
      <c r="O39" s="2">
        <v>26.6642456054688</v>
      </c>
      <c r="P39" s="2">
        <v>26.838819503784201</v>
      </c>
      <c r="Q39" s="2">
        <v>26.4288139343262</v>
      </c>
      <c r="R39" s="2">
        <v>27.015632629394499</v>
      </c>
      <c r="S39" s="2">
        <v>27.0262260437012</v>
      </c>
      <c r="T39" s="2">
        <v>26.9090766906738</v>
      </c>
      <c r="U39" s="2">
        <v>26.994855880737301</v>
      </c>
      <c r="V39" s="2">
        <v>26.948265075683601</v>
      </c>
      <c r="W39" s="2">
        <v>27.2375392913818</v>
      </c>
      <c r="X39" s="2" t="s">
        <v>99</v>
      </c>
      <c r="Y39" s="2" t="s">
        <v>99</v>
      </c>
      <c r="Z39" s="2" t="s">
        <v>104</v>
      </c>
      <c r="AA39" s="2" t="s">
        <v>99</v>
      </c>
      <c r="AB39" s="2" t="s">
        <v>99</v>
      </c>
      <c r="AC39" s="2" t="s">
        <v>99</v>
      </c>
      <c r="AD39" s="2" t="s">
        <v>99</v>
      </c>
      <c r="AE39" s="2" t="s">
        <v>99</v>
      </c>
      <c r="AF39" s="2" t="s">
        <v>99</v>
      </c>
      <c r="AG39" s="2" t="s">
        <v>99</v>
      </c>
      <c r="AH39" s="2" t="s">
        <v>99</v>
      </c>
      <c r="AI39" s="2" t="s">
        <v>99</v>
      </c>
      <c r="AJ39" s="2" t="s">
        <v>99</v>
      </c>
      <c r="AK39" s="2" t="s">
        <v>99</v>
      </c>
      <c r="AL39" s="2" t="s">
        <v>99</v>
      </c>
      <c r="AM39" s="2" t="s">
        <v>99</v>
      </c>
      <c r="AN39" s="2" t="s">
        <v>99</v>
      </c>
      <c r="AO39" s="2" t="s">
        <v>99</v>
      </c>
      <c r="AP39" s="2"/>
      <c r="AQ39" s="2"/>
      <c r="AR39" s="2" t="s">
        <v>100</v>
      </c>
      <c r="AS39" s="2" t="s">
        <v>105</v>
      </c>
      <c r="AT39" s="2">
        <v>4</v>
      </c>
      <c r="AU39" s="2">
        <v>4</v>
      </c>
      <c r="AV39" s="2">
        <v>4</v>
      </c>
      <c r="AW39" s="2">
        <v>24.4</v>
      </c>
      <c r="AX39" s="2">
        <v>24.4</v>
      </c>
      <c r="AY39" s="2">
        <v>24.4</v>
      </c>
      <c r="AZ39" s="2">
        <v>23.03</v>
      </c>
      <c r="BA39" s="2">
        <v>0</v>
      </c>
      <c r="BB39" s="2">
        <v>14.272</v>
      </c>
      <c r="BC39" s="2">
        <v>1982900000</v>
      </c>
      <c r="BD39" s="2">
        <v>43</v>
      </c>
      <c r="BE39" s="2">
        <v>1</v>
      </c>
      <c r="BF39" s="2">
        <v>2</v>
      </c>
      <c r="BG39" s="2">
        <v>1</v>
      </c>
      <c r="BH39" s="2">
        <v>3</v>
      </c>
      <c r="BI39" s="2">
        <v>2</v>
      </c>
      <c r="BJ39" s="2">
        <v>1</v>
      </c>
      <c r="BK39" s="2">
        <v>2</v>
      </c>
      <c r="BL39" s="2">
        <v>1</v>
      </c>
      <c r="BM39" s="2">
        <v>1</v>
      </c>
      <c r="BN39" s="2">
        <v>1</v>
      </c>
      <c r="BO39" s="2">
        <v>2</v>
      </c>
      <c r="BP39" s="2">
        <v>2</v>
      </c>
      <c r="BQ39" s="2">
        <v>1</v>
      </c>
      <c r="BR39" s="2">
        <v>2</v>
      </c>
      <c r="BS39" s="2">
        <v>3</v>
      </c>
      <c r="BT39" s="2">
        <v>2</v>
      </c>
      <c r="BU39" s="2">
        <v>4</v>
      </c>
      <c r="BV39" s="2">
        <v>2</v>
      </c>
      <c r="BW39" s="2">
        <v>5.4</v>
      </c>
      <c r="BX39" s="2">
        <v>11.7</v>
      </c>
      <c r="BY39" s="2">
        <v>5.4</v>
      </c>
      <c r="BZ39" s="2">
        <v>17.100000000000001</v>
      </c>
      <c r="CA39" s="2">
        <v>10.7</v>
      </c>
      <c r="CB39" s="2">
        <v>5.4</v>
      </c>
      <c r="CC39" s="2">
        <v>10.7</v>
      </c>
      <c r="CD39" s="2">
        <v>5.4</v>
      </c>
      <c r="CE39" s="2">
        <v>5.4</v>
      </c>
      <c r="CF39" s="2">
        <v>5.4</v>
      </c>
      <c r="CG39" s="2">
        <v>10.7</v>
      </c>
      <c r="CH39" s="2">
        <v>10.7</v>
      </c>
      <c r="CI39" s="2">
        <v>5.4</v>
      </c>
      <c r="CJ39" s="2">
        <v>10.7</v>
      </c>
      <c r="CK39" s="2">
        <v>17.100000000000001</v>
      </c>
      <c r="CL39" s="2">
        <v>10.7</v>
      </c>
      <c r="CM39" s="2">
        <v>24.4</v>
      </c>
      <c r="CN39" s="2">
        <v>10.7</v>
      </c>
      <c r="CO39" s="2">
        <v>1</v>
      </c>
      <c r="CP39" s="2">
        <v>3</v>
      </c>
      <c r="CQ39" s="2">
        <v>0</v>
      </c>
      <c r="CR39" s="2">
        <v>3</v>
      </c>
      <c r="CS39" s="2">
        <v>3</v>
      </c>
      <c r="CT39" s="2">
        <v>2</v>
      </c>
      <c r="CU39" s="2">
        <v>3</v>
      </c>
      <c r="CV39" s="2">
        <v>3</v>
      </c>
      <c r="CW39" s="2">
        <v>1</v>
      </c>
      <c r="CX39" s="2">
        <v>1</v>
      </c>
      <c r="CY39" s="2">
        <v>4</v>
      </c>
      <c r="CZ39" s="2">
        <v>2</v>
      </c>
      <c r="DA39" s="2">
        <v>1</v>
      </c>
      <c r="DB39" s="2">
        <v>2</v>
      </c>
      <c r="DC39" s="2">
        <v>4</v>
      </c>
      <c r="DD39" s="2">
        <v>2</v>
      </c>
      <c r="DE39" s="2">
        <v>6</v>
      </c>
      <c r="DF39" s="2">
        <v>2</v>
      </c>
      <c r="DG39" s="2">
        <v>1.0245376290602199</v>
      </c>
      <c r="DH39" s="2">
        <v>1.4937290786623201</v>
      </c>
      <c r="DI39" s="2">
        <v>2.3058056418872601</v>
      </c>
    </row>
    <row r="40" spans="1:113" x14ac:dyDescent="0.45">
      <c r="A40" s="6" t="s">
        <v>177</v>
      </c>
      <c r="B40" s="5" t="s">
        <v>178</v>
      </c>
      <c r="C40" s="3">
        <v>0.323301941156387</v>
      </c>
      <c r="D40" s="3">
        <v>0.69767886400222801</v>
      </c>
      <c r="E40" s="3">
        <v>0.88432884216308605</v>
      </c>
      <c r="F40" s="2">
        <v>26.445011138916001</v>
      </c>
      <c r="G40" s="2">
        <v>25.942773818969702</v>
      </c>
      <c r="H40" s="2">
        <v>26.253965377807599</v>
      </c>
      <c r="I40" s="2">
        <v>26.284715652465799</v>
      </c>
      <c r="J40" s="2">
        <v>26.3621215820313</v>
      </c>
      <c r="K40" s="2">
        <v>26.048183441162099</v>
      </c>
      <c r="L40" s="2">
        <v>25.655399322509801</v>
      </c>
      <c r="M40" s="2">
        <v>25.830381393432599</v>
      </c>
      <c r="N40" s="2">
        <v>25.667930603027301</v>
      </c>
      <c r="O40" s="2">
        <v>26.6623439788818</v>
      </c>
      <c r="P40" s="2">
        <v>26.431159973144499</v>
      </c>
      <c r="Q40" s="2">
        <v>26.518152236938501</v>
      </c>
      <c r="R40" s="2">
        <v>27.039361953735401</v>
      </c>
      <c r="S40" s="2">
        <v>26.865259170532202</v>
      </c>
      <c r="T40" s="2">
        <v>26.883436203002901</v>
      </c>
      <c r="U40" s="2">
        <v>26.553459167480501</v>
      </c>
      <c r="V40" s="2">
        <v>26.644302368164102</v>
      </c>
      <c r="W40" s="2">
        <v>26.608936309814499</v>
      </c>
      <c r="X40" s="2" t="s">
        <v>99</v>
      </c>
      <c r="Y40" s="2" t="s">
        <v>99</v>
      </c>
      <c r="Z40" s="2" t="s">
        <v>99</v>
      </c>
      <c r="AA40" s="2" t="s">
        <v>99</v>
      </c>
      <c r="AB40" s="2" t="s">
        <v>99</v>
      </c>
      <c r="AC40" s="2" t="s">
        <v>99</v>
      </c>
      <c r="AD40" s="2" t="s">
        <v>99</v>
      </c>
      <c r="AE40" s="2" t="s">
        <v>99</v>
      </c>
      <c r="AF40" s="2" t="s">
        <v>99</v>
      </c>
      <c r="AG40" s="2" t="s">
        <v>99</v>
      </c>
      <c r="AH40" s="2" t="s">
        <v>99</v>
      </c>
      <c r="AI40" s="2" t="s">
        <v>99</v>
      </c>
      <c r="AJ40" s="2" t="s">
        <v>99</v>
      </c>
      <c r="AK40" s="2" t="s">
        <v>99</v>
      </c>
      <c r="AL40" s="2" t="s">
        <v>99</v>
      </c>
      <c r="AM40" s="2" t="s">
        <v>99</v>
      </c>
      <c r="AN40" s="2" t="s">
        <v>99</v>
      </c>
      <c r="AO40" s="2" t="s">
        <v>99</v>
      </c>
      <c r="AP40" s="2"/>
      <c r="AQ40" s="2" t="s">
        <v>100</v>
      </c>
      <c r="AR40" s="2" t="s">
        <v>100</v>
      </c>
      <c r="AS40" s="2" t="s">
        <v>108</v>
      </c>
      <c r="AT40" s="2">
        <v>1</v>
      </c>
      <c r="AU40" s="2">
        <v>1</v>
      </c>
      <c r="AV40" s="2">
        <v>1</v>
      </c>
      <c r="AW40" s="2">
        <v>12.5</v>
      </c>
      <c r="AX40" s="2">
        <v>12.5</v>
      </c>
      <c r="AY40" s="2">
        <v>12.5</v>
      </c>
      <c r="AZ40" s="2">
        <v>10.481</v>
      </c>
      <c r="BA40" s="2">
        <v>0</v>
      </c>
      <c r="BB40" s="2">
        <v>9.0160999999999998</v>
      </c>
      <c r="BC40" s="2">
        <v>2063500000</v>
      </c>
      <c r="BD40" s="2">
        <v>46</v>
      </c>
      <c r="BE40" s="2">
        <v>1</v>
      </c>
      <c r="BF40" s="2">
        <v>1</v>
      </c>
      <c r="BG40" s="2">
        <v>1</v>
      </c>
      <c r="BH40" s="2">
        <v>1</v>
      </c>
      <c r="BI40" s="2">
        <v>1</v>
      </c>
      <c r="BJ40" s="2">
        <v>1</v>
      </c>
      <c r="BK40" s="2">
        <v>1</v>
      </c>
      <c r="BL40" s="2">
        <v>1</v>
      </c>
      <c r="BM40" s="2">
        <v>1</v>
      </c>
      <c r="BN40" s="2">
        <v>1</v>
      </c>
      <c r="BO40" s="2">
        <v>1</v>
      </c>
      <c r="BP40" s="2">
        <v>1</v>
      </c>
      <c r="BQ40" s="2">
        <v>1</v>
      </c>
      <c r="BR40" s="2">
        <v>1</v>
      </c>
      <c r="BS40" s="2">
        <v>1</v>
      </c>
      <c r="BT40" s="2">
        <v>1</v>
      </c>
      <c r="BU40" s="2">
        <v>1</v>
      </c>
      <c r="BV40" s="2">
        <v>1</v>
      </c>
      <c r="BW40" s="2">
        <v>12.5</v>
      </c>
      <c r="BX40" s="2">
        <v>12.5</v>
      </c>
      <c r="BY40" s="2">
        <v>12.5</v>
      </c>
      <c r="BZ40" s="2">
        <v>12.5</v>
      </c>
      <c r="CA40" s="2">
        <v>12.5</v>
      </c>
      <c r="CB40" s="2">
        <v>12.5</v>
      </c>
      <c r="CC40" s="2">
        <v>12.5</v>
      </c>
      <c r="CD40" s="2">
        <v>12.5</v>
      </c>
      <c r="CE40" s="2">
        <v>12.5</v>
      </c>
      <c r="CF40" s="2">
        <v>12.5</v>
      </c>
      <c r="CG40" s="2">
        <v>12.5</v>
      </c>
      <c r="CH40" s="2">
        <v>12.5</v>
      </c>
      <c r="CI40" s="2">
        <v>12.5</v>
      </c>
      <c r="CJ40" s="2">
        <v>12.5</v>
      </c>
      <c r="CK40" s="2">
        <v>12.5</v>
      </c>
      <c r="CL40" s="2">
        <v>12.5</v>
      </c>
      <c r="CM40" s="2">
        <v>12.5</v>
      </c>
      <c r="CN40" s="2">
        <v>12.5</v>
      </c>
      <c r="CO40" s="2">
        <v>3</v>
      </c>
      <c r="CP40" s="2">
        <v>4</v>
      </c>
      <c r="CQ40" s="2">
        <v>1</v>
      </c>
      <c r="CR40" s="2">
        <v>2</v>
      </c>
      <c r="CS40" s="2">
        <v>3</v>
      </c>
      <c r="CT40" s="2">
        <v>2</v>
      </c>
      <c r="CU40" s="2">
        <v>3</v>
      </c>
      <c r="CV40" s="2">
        <v>2</v>
      </c>
      <c r="CW40" s="2">
        <v>3</v>
      </c>
      <c r="CX40" s="2">
        <v>3</v>
      </c>
      <c r="CY40" s="2">
        <v>2</v>
      </c>
      <c r="CZ40" s="2">
        <v>4</v>
      </c>
      <c r="DA40" s="2">
        <v>4</v>
      </c>
      <c r="DB40" s="2">
        <v>2</v>
      </c>
      <c r="DC40" s="2">
        <v>1</v>
      </c>
      <c r="DD40" s="2">
        <v>3</v>
      </c>
      <c r="DE40" s="2">
        <v>2</v>
      </c>
      <c r="DF40" s="2">
        <v>2</v>
      </c>
      <c r="DG40" s="2">
        <v>0.83995305224317396</v>
      </c>
      <c r="DH40" s="2">
        <v>2.2040678183378999</v>
      </c>
      <c r="DI40" s="2">
        <v>2.9981630043246201</v>
      </c>
    </row>
    <row r="41" spans="1:113" x14ac:dyDescent="0.45">
      <c r="A41" s="6" t="s">
        <v>179</v>
      </c>
      <c r="B41" s="5" t="s">
        <v>180</v>
      </c>
      <c r="C41" s="3">
        <v>0.320527404546738</v>
      </c>
      <c r="D41" s="3">
        <v>-0.395409256219864</v>
      </c>
      <c r="E41" s="3">
        <v>-0.22493235766887701</v>
      </c>
      <c r="F41" s="2">
        <v>25.412836074829102</v>
      </c>
      <c r="G41" s="2">
        <v>25.2625923156738</v>
      </c>
      <c r="H41" s="2">
        <v>24.972110748291001</v>
      </c>
      <c r="I41" s="2">
        <v>25.650121688842798</v>
      </c>
      <c r="J41" s="2">
        <v>25.821966171264599</v>
      </c>
      <c r="K41" s="2">
        <v>25.704246520996101</v>
      </c>
      <c r="L41" s="2">
        <v>25.587949752807599</v>
      </c>
      <c r="M41" s="2">
        <v>25.298799514770501</v>
      </c>
      <c r="N41" s="2">
        <v>25.6738986968994</v>
      </c>
      <c r="O41" s="2">
        <v>25.2970867156982</v>
      </c>
      <c r="P41" s="2">
        <v>25.705327987670898</v>
      </c>
      <c r="Q41" s="2">
        <v>25.606706619262699</v>
      </c>
      <c r="R41" s="2">
        <v>25.323886871337901</v>
      </c>
      <c r="S41" s="2">
        <v>25.367630004882798</v>
      </c>
      <c r="T41" s="2">
        <v>25.298589706420898</v>
      </c>
      <c r="U41" s="2">
        <v>25.505670547485401</v>
      </c>
      <c r="V41" s="2">
        <v>24.860317230224599</v>
      </c>
      <c r="W41" s="2">
        <v>25.519863128662099</v>
      </c>
      <c r="X41" s="2" t="s">
        <v>99</v>
      </c>
      <c r="Y41" s="2" t="s">
        <v>99</v>
      </c>
      <c r="Z41" s="2" t="s">
        <v>104</v>
      </c>
      <c r="AA41" s="2" t="s">
        <v>99</v>
      </c>
      <c r="AB41" s="2" t="s">
        <v>99</v>
      </c>
      <c r="AC41" s="2" t="s">
        <v>99</v>
      </c>
      <c r="AD41" s="2" t="s">
        <v>99</v>
      </c>
      <c r="AE41" s="2" t="s">
        <v>99</v>
      </c>
      <c r="AF41" s="2" t="s">
        <v>99</v>
      </c>
      <c r="AG41" s="2" t="s">
        <v>99</v>
      </c>
      <c r="AH41" s="2" t="s">
        <v>99</v>
      </c>
      <c r="AI41" s="2" t="s">
        <v>99</v>
      </c>
      <c r="AJ41" s="2" t="s">
        <v>99</v>
      </c>
      <c r="AK41" s="2" t="s">
        <v>99</v>
      </c>
      <c r="AL41" s="2" t="s">
        <v>99</v>
      </c>
      <c r="AM41" s="2" t="s">
        <v>99</v>
      </c>
      <c r="AN41" s="2" t="s">
        <v>99</v>
      </c>
      <c r="AO41" s="2" t="s">
        <v>99</v>
      </c>
      <c r="AP41" s="2"/>
      <c r="AQ41" s="2" t="s">
        <v>100</v>
      </c>
      <c r="AR41" s="2"/>
      <c r="AS41" s="2" t="s">
        <v>101</v>
      </c>
      <c r="AT41" s="2">
        <v>4</v>
      </c>
      <c r="AU41" s="2">
        <v>4</v>
      </c>
      <c r="AV41" s="2">
        <v>4</v>
      </c>
      <c r="AW41" s="2">
        <v>27.9</v>
      </c>
      <c r="AX41" s="2">
        <v>27.9</v>
      </c>
      <c r="AY41" s="2">
        <v>27.9</v>
      </c>
      <c r="AZ41" s="2">
        <v>23.428000000000001</v>
      </c>
      <c r="BA41" s="2">
        <v>0</v>
      </c>
      <c r="BB41" s="2">
        <v>11.699</v>
      </c>
      <c r="BC41" s="2">
        <v>892360000</v>
      </c>
      <c r="BD41" s="2">
        <v>31</v>
      </c>
      <c r="BE41" s="2">
        <v>3</v>
      </c>
      <c r="BF41" s="2">
        <v>2</v>
      </c>
      <c r="BG41" s="2">
        <v>1</v>
      </c>
      <c r="BH41" s="2">
        <v>2</v>
      </c>
      <c r="BI41" s="2">
        <v>4</v>
      </c>
      <c r="BJ41" s="2">
        <v>4</v>
      </c>
      <c r="BK41" s="2">
        <v>2</v>
      </c>
      <c r="BL41" s="2">
        <v>3</v>
      </c>
      <c r="BM41" s="2">
        <v>4</v>
      </c>
      <c r="BN41" s="2">
        <v>3</v>
      </c>
      <c r="BO41" s="2">
        <v>2</v>
      </c>
      <c r="BP41" s="2">
        <v>2</v>
      </c>
      <c r="BQ41" s="2">
        <v>1</v>
      </c>
      <c r="BR41" s="2">
        <v>2</v>
      </c>
      <c r="BS41" s="2">
        <v>4</v>
      </c>
      <c r="BT41" s="2">
        <v>3</v>
      </c>
      <c r="BU41" s="2">
        <v>2</v>
      </c>
      <c r="BV41" s="2">
        <v>2</v>
      </c>
      <c r="BW41" s="2">
        <v>22.4</v>
      </c>
      <c r="BX41" s="2">
        <v>16.899999999999999</v>
      </c>
      <c r="BY41" s="2">
        <v>11</v>
      </c>
      <c r="BZ41" s="2">
        <v>11.4</v>
      </c>
      <c r="CA41" s="2">
        <v>27.9</v>
      </c>
      <c r="CB41" s="2">
        <v>27.9</v>
      </c>
      <c r="CC41" s="2">
        <v>11.4</v>
      </c>
      <c r="CD41" s="2">
        <v>22.4</v>
      </c>
      <c r="CE41" s="2">
        <v>27.9</v>
      </c>
      <c r="CF41" s="2">
        <v>16.899999999999999</v>
      </c>
      <c r="CG41" s="2">
        <v>11.4</v>
      </c>
      <c r="CH41" s="2">
        <v>11.4</v>
      </c>
      <c r="CI41" s="2">
        <v>5.5</v>
      </c>
      <c r="CJ41" s="2">
        <v>11.4</v>
      </c>
      <c r="CK41" s="2">
        <v>27.9</v>
      </c>
      <c r="CL41" s="2">
        <v>22.4</v>
      </c>
      <c r="CM41" s="2">
        <v>16.399999999999999</v>
      </c>
      <c r="CN41" s="2">
        <v>11.4</v>
      </c>
      <c r="CO41" s="2">
        <v>2</v>
      </c>
      <c r="CP41" s="2">
        <v>1</v>
      </c>
      <c r="CQ41" s="2">
        <v>0</v>
      </c>
      <c r="CR41" s="2">
        <v>1</v>
      </c>
      <c r="CS41" s="2">
        <v>2</v>
      </c>
      <c r="CT41" s="2">
        <v>2</v>
      </c>
      <c r="CU41" s="2">
        <v>2</v>
      </c>
      <c r="CV41" s="2">
        <v>1</v>
      </c>
      <c r="CW41" s="2">
        <v>4</v>
      </c>
      <c r="CX41" s="2">
        <v>2</v>
      </c>
      <c r="CY41" s="2">
        <v>2</v>
      </c>
      <c r="CZ41" s="2">
        <v>2</v>
      </c>
      <c r="DA41" s="2">
        <v>1</v>
      </c>
      <c r="DB41" s="2">
        <v>2</v>
      </c>
      <c r="DC41" s="2">
        <v>2</v>
      </c>
      <c r="DD41" s="2">
        <v>2</v>
      </c>
      <c r="DE41" s="2">
        <v>1</v>
      </c>
      <c r="DF41" s="2">
        <v>2</v>
      </c>
      <c r="DG41" s="2">
        <v>0.83227314906770899</v>
      </c>
      <c r="DH41" s="2">
        <v>2.0729273396529599</v>
      </c>
      <c r="DI41" s="2">
        <v>0.37001614154009699</v>
      </c>
    </row>
    <row r="42" spans="1:113" x14ac:dyDescent="0.45">
      <c r="A42" s="6" t="s">
        <v>181</v>
      </c>
      <c r="B42" s="5" t="s">
        <v>182</v>
      </c>
      <c r="C42" s="3">
        <v>0.30990347266197199</v>
      </c>
      <c r="D42" s="3">
        <v>0.69149142503738403</v>
      </c>
      <c r="E42" s="3">
        <v>0.73699188232421897</v>
      </c>
      <c r="F42" s="2">
        <v>29.704509735107401</v>
      </c>
      <c r="G42" s="2">
        <v>29.759086608886701</v>
      </c>
      <c r="H42" s="2">
        <v>29.901531219482401</v>
      </c>
      <c r="I42" s="2">
        <v>29.543422698974599</v>
      </c>
      <c r="J42" s="2">
        <v>29.750293731689499</v>
      </c>
      <c r="K42" s="2">
        <v>29.752050399780298</v>
      </c>
      <c r="L42" s="2">
        <v>29.479253768920898</v>
      </c>
      <c r="M42" s="2">
        <v>29.818241119384801</v>
      </c>
      <c r="N42" s="2">
        <v>30.168659210205099</v>
      </c>
      <c r="O42" s="2">
        <v>30.147222518920898</v>
      </c>
      <c r="P42" s="2">
        <v>30.1373615264893</v>
      </c>
      <c r="Q42" s="2">
        <v>30.01025390625</v>
      </c>
      <c r="R42" s="2">
        <v>30.323886871337901</v>
      </c>
      <c r="S42" s="2">
        <v>30.407302856445298</v>
      </c>
      <c r="T42" s="2">
        <v>30.389051437377901</v>
      </c>
      <c r="U42" s="2">
        <v>30.444999694824201</v>
      </c>
      <c r="V42" s="2">
        <v>30.606203079223601</v>
      </c>
      <c r="W42" s="2">
        <v>30.625926971435501</v>
      </c>
      <c r="X42" s="2" t="s">
        <v>99</v>
      </c>
      <c r="Y42" s="2" t="s">
        <v>99</v>
      </c>
      <c r="Z42" s="2" t="s">
        <v>99</v>
      </c>
      <c r="AA42" s="2" t="s">
        <v>99</v>
      </c>
      <c r="AB42" s="2" t="s">
        <v>99</v>
      </c>
      <c r="AC42" s="2" t="s">
        <v>99</v>
      </c>
      <c r="AD42" s="2" t="s">
        <v>99</v>
      </c>
      <c r="AE42" s="2" t="s">
        <v>99</v>
      </c>
      <c r="AF42" s="2" t="s">
        <v>99</v>
      </c>
      <c r="AG42" s="2" t="s">
        <v>99</v>
      </c>
      <c r="AH42" s="2" t="s">
        <v>99</v>
      </c>
      <c r="AI42" s="2" t="s">
        <v>99</v>
      </c>
      <c r="AJ42" s="2" t="s">
        <v>99</v>
      </c>
      <c r="AK42" s="2" t="s">
        <v>99</v>
      </c>
      <c r="AL42" s="2" t="s">
        <v>99</v>
      </c>
      <c r="AM42" s="2" t="s">
        <v>99</v>
      </c>
      <c r="AN42" s="2" t="s">
        <v>99</v>
      </c>
      <c r="AO42" s="2" t="s">
        <v>99</v>
      </c>
      <c r="AP42" s="2"/>
      <c r="AQ42" s="2" t="s">
        <v>100</v>
      </c>
      <c r="AR42" s="2"/>
      <c r="AS42" s="2" t="s">
        <v>101</v>
      </c>
      <c r="AT42" s="2">
        <v>3</v>
      </c>
      <c r="AU42" s="2">
        <v>3</v>
      </c>
      <c r="AV42" s="2">
        <v>3</v>
      </c>
      <c r="AW42" s="2">
        <v>40.6</v>
      </c>
      <c r="AX42" s="2">
        <v>40.6</v>
      </c>
      <c r="AY42" s="2">
        <v>40.6</v>
      </c>
      <c r="AZ42" s="2">
        <v>7.6725000000000003</v>
      </c>
      <c r="BA42" s="2">
        <v>0</v>
      </c>
      <c r="BB42" s="2">
        <v>10.19</v>
      </c>
      <c r="BC42" s="2">
        <v>21447000000</v>
      </c>
      <c r="BD42" s="2">
        <v>39</v>
      </c>
      <c r="BE42" s="2">
        <v>3</v>
      </c>
      <c r="BF42" s="2">
        <v>3</v>
      </c>
      <c r="BG42" s="2">
        <v>3</v>
      </c>
      <c r="BH42" s="2">
        <v>3</v>
      </c>
      <c r="BI42" s="2">
        <v>3</v>
      </c>
      <c r="BJ42" s="2">
        <v>3</v>
      </c>
      <c r="BK42" s="2">
        <v>3</v>
      </c>
      <c r="BL42" s="2">
        <v>3</v>
      </c>
      <c r="BM42" s="2">
        <v>3</v>
      </c>
      <c r="BN42" s="2">
        <v>3</v>
      </c>
      <c r="BO42" s="2">
        <v>3</v>
      </c>
      <c r="BP42" s="2">
        <v>3</v>
      </c>
      <c r="BQ42" s="2">
        <v>3</v>
      </c>
      <c r="BR42" s="2">
        <v>3</v>
      </c>
      <c r="BS42" s="2">
        <v>3</v>
      </c>
      <c r="BT42" s="2">
        <v>3</v>
      </c>
      <c r="BU42" s="2">
        <v>3</v>
      </c>
      <c r="BV42" s="2">
        <v>3</v>
      </c>
      <c r="BW42" s="2">
        <v>40.6</v>
      </c>
      <c r="BX42" s="2">
        <v>40.6</v>
      </c>
      <c r="BY42" s="2">
        <v>40.6</v>
      </c>
      <c r="BZ42" s="2">
        <v>40.6</v>
      </c>
      <c r="CA42" s="2">
        <v>40.6</v>
      </c>
      <c r="CB42" s="2">
        <v>40.6</v>
      </c>
      <c r="CC42" s="2">
        <v>40.6</v>
      </c>
      <c r="CD42" s="2">
        <v>40.6</v>
      </c>
      <c r="CE42" s="2">
        <v>40.6</v>
      </c>
      <c r="CF42" s="2">
        <v>40.6</v>
      </c>
      <c r="CG42" s="2">
        <v>40.6</v>
      </c>
      <c r="CH42" s="2">
        <v>40.6</v>
      </c>
      <c r="CI42" s="2">
        <v>40.6</v>
      </c>
      <c r="CJ42" s="2">
        <v>40.6</v>
      </c>
      <c r="CK42" s="2">
        <v>40.6</v>
      </c>
      <c r="CL42" s="2">
        <v>40.6</v>
      </c>
      <c r="CM42" s="2">
        <v>40.6</v>
      </c>
      <c r="CN42" s="2">
        <v>40.6</v>
      </c>
      <c r="CO42" s="2">
        <v>2</v>
      </c>
      <c r="CP42" s="2">
        <v>2</v>
      </c>
      <c r="CQ42" s="2">
        <v>2</v>
      </c>
      <c r="CR42" s="2">
        <v>3</v>
      </c>
      <c r="CS42" s="2">
        <v>2</v>
      </c>
      <c r="CT42" s="2">
        <v>2</v>
      </c>
      <c r="CU42" s="2">
        <v>2</v>
      </c>
      <c r="CV42" s="2">
        <v>2</v>
      </c>
      <c r="CW42" s="2">
        <v>2</v>
      </c>
      <c r="CX42" s="2">
        <v>2</v>
      </c>
      <c r="CY42" s="2">
        <v>2</v>
      </c>
      <c r="CZ42" s="2">
        <v>2</v>
      </c>
      <c r="DA42" s="2">
        <v>3</v>
      </c>
      <c r="DB42" s="2">
        <v>2</v>
      </c>
      <c r="DC42" s="2">
        <v>2</v>
      </c>
      <c r="DD42" s="2">
        <v>2</v>
      </c>
      <c r="DE42" s="2">
        <v>2</v>
      </c>
      <c r="DF42" s="2">
        <v>3</v>
      </c>
      <c r="DG42" s="2">
        <v>1.8018727185836501</v>
      </c>
      <c r="DH42" s="2">
        <v>2.3002114857432399</v>
      </c>
      <c r="DI42" s="2">
        <v>1.24954230587855</v>
      </c>
    </row>
    <row r="43" spans="1:113" x14ac:dyDescent="0.45">
      <c r="A43" s="6" t="s">
        <v>183</v>
      </c>
      <c r="B43" s="5" t="s">
        <v>184</v>
      </c>
      <c r="C43" s="3">
        <v>0.30979284644126898</v>
      </c>
      <c r="D43" s="3">
        <v>0.91440200805664096</v>
      </c>
      <c r="E43" s="3">
        <v>1.51528036594391</v>
      </c>
      <c r="F43" s="2">
        <v>32.917854309082003</v>
      </c>
      <c r="G43" s="2">
        <v>33.068016052246101</v>
      </c>
      <c r="H43" s="2">
        <v>32.991504669189503</v>
      </c>
      <c r="I43" s="2">
        <v>32.896415710449197</v>
      </c>
      <c r="J43" s="2">
        <v>32.931304931640597</v>
      </c>
      <c r="K43" s="2">
        <v>32.866016387939503</v>
      </c>
      <c r="L43" s="2">
        <v>32.576393127441399</v>
      </c>
      <c r="M43" s="2">
        <v>32.498382568359403</v>
      </c>
      <c r="N43" s="2">
        <v>32.525215148925803</v>
      </c>
      <c r="O43" s="2">
        <v>33.3033447265625</v>
      </c>
      <c r="P43" s="2">
        <v>33.383552551269503</v>
      </c>
      <c r="Q43" s="2">
        <v>33.219856262207003</v>
      </c>
      <c r="R43" s="2">
        <v>33.8094291687012</v>
      </c>
      <c r="S43" s="2">
        <v>33.843708038330099</v>
      </c>
      <c r="T43" s="2">
        <v>33.783805847167997</v>
      </c>
      <c r="U43" s="2">
        <v>33.998077392578097</v>
      </c>
      <c r="V43" s="2">
        <v>34.107662200927699</v>
      </c>
      <c r="W43" s="2">
        <v>34.040092468261697</v>
      </c>
      <c r="X43" s="2" t="s">
        <v>99</v>
      </c>
      <c r="Y43" s="2" t="s">
        <v>99</v>
      </c>
      <c r="Z43" s="2" t="s">
        <v>99</v>
      </c>
      <c r="AA43" s="2" t="s">
        <v>99</v>
      </c>
      <c r="AB43" s="2" t="s">
        <v>99</v>
      </c>
      <c r="AC43" s="2" t="s">
        <v>99</v>
      </c>
      <c r="AD43" s="2" t="s">
        <v>99</v>
      </c>
      <c r="AE43" s="2" t="s">
        <v>99</v>
      </c>
      <c r="AF43" s="2" t="s">
        <v>99</v>
      </c>
      <c r="AG43" s="2" t="s">
        <v>99</v>
      </c>
      <c r="AH43" s="2" t="s">
        <v>99</v>
      </c>
      <c r="AI43" s="2" t="s">
        <v>99</v>
      </c>
      <c r="AJ43" s="2" t="s">
        <v>99</v>
      </c>
      <c r="AK43" s="2" t="s">
        <v>99</v>
      </c>
      <c r="AL43" s="2" t="s">
        <v>99</v>
      </c>
      <c r="AM43" s="2" t="s">
        <v>99</v>
      </c>
      <c r="AN43" s="2" t="s">
        <v>99</v>
      </c>
      <c r="AO43" s="2" t="s">
        <v>99</v>
      </c>
      <c r="AP43" s="2"/>
      <c r="AQ43" s="2" t="s">
        <v>100</v>
      </c>
      <c r="AR43" s="2" t="s">
        <v>100</v>
      </c>
      <c r="AS43" s="2" t="s">
        <v>108</v>
      </c>
      <c r="AT43" s="2">
        <v>11</v>
      </c>
      <c r="AU43" s="2">
        <v>11</v>
      </c>
      <c r="AV43" s="2">
        <v>11</v>
      </c>
      <c r="AW43" s="2">
        <v>55.7</v>
      </c>
      <c r="AX43" s="2">
        <v>55.7</v>
      </c>
      <c r="AY43" s="2">
        <v>55.7</v>
      </c>
      <c r="AZ43" s="2">
        <v>35.396999999999998</v>
      </c>
      <c r="BA43" s="2">
        <v>0</v>
      </c>
      <c r="BB43" s="2">
        <v>323.31</v>
      </c>
      <c r="BC43" s="2">
        <v>202820000000</v>
      </c>
      <c r="BD43" s="2">
        <v>271</v>
      </c>
      <c r="BE43" s="2">
        <v>9</v>
      </c>
      <c r="BF43" s="2">
        <v>11</v>
      </c>
      <c r="BG43" s="2">
        <v>9</v>
      </c>
      <c r="BH43" s="2">
        <v>11</v>
      </c>
      <c r="BI43" s="2">
        <v>10</v>
      </c>
      <c r="BJ43" s="2">
        <v>11</v>
      </c>
      <c r="BK43" s="2">
        <v>9</v>
      </c>
      <c r="BL43" s="2">
        <v>8</v>
      </c>
      <c r="BM43" s="2">
        <v>9</v>
      </c>
      <c r="BN43" s="2">
        <v>9</v>
      </c>
      <c r="BO43" s="2">
        <v>8</v>
      </c>
      <c r="BP43" s="2">
        <v>10</v>
      </c>
      <c r="BQ43" s="2">
        <v>11</v>
      </c>
      <c r="BR43" s="2">
        <v>9</v>
      </c>
      <c r="BS43" s="2">
        <v>11</v>
      </c>
      <c r="BT43" s="2">
        <v>10</v>
      </c>
      <c r="BU43" s="2">
        <v>10</v>
      </c>
      <c r="BV43" s="2">
        <v>10</v>
      </c>
      <c r="BW43" s="2">
        <v>44.9</v>
      </c>
      <c r="BX43" s="2">
        <v>55.7</v>
      </c>
      <c r="BY43" s="2">
        <v>43.2</v>
      </c>
      <c r="BZ43" s="2">
        <v>55.7</v>
      </c>
      <c r="CA43" s="2">
        <v>49.7</v>
      </c>
      <c r="CB43" s="2">
        <v>55.7</v>
      </c>
      <c r="CC43" s="2">
        <v>43.2</v>
      </c>
      <c r="CD43" s="2">
        <v>37.200000000000003</v>
      </c>
      <c r="CE43" s="2">
        <v>44.9</v>
      </c>
      <c r="CF43" s="2">
        <v>44.9</v>
      </c>
      <c r="CG43" s="2">
        <v>38.4</v>
      </c>
      <c r="CH43" s="2">
        <v>49.7</v>
      </c>
      <c r="CI43" s="2">
        <v>55.7</v>
      </c>
      <c r="CJ43" s="2">
        <v>45.5</v>
      </c>
      <c r="CK43" s="2">
        <v>55.7</v>
      </c>
      <c r="CL43" s="2">
        <v>49.7</v>
      </c>
      <c r="CM43" s="2">
        <v>49.7</v>
      </c>
      <c r="CN43" s="2">
        <v>49.7</v>
      </c>
      <c r="CO43" s="2">
        <v>12</v>
      </c>
      <c r="CP43" s="2">
        <v>15</v>
      </c>
      <c r="CQ43" s="2">
        <v>13</v>
      </c>
      <c r="CR43" s="2">
        <v>12</v>
      </c>
      <c r="CS43" s="2">
        <v>14</v>
      </c>
      <c r="CT43" s="2">
        <v>14</v>
      </c>
      <c r="CU43" s="2">
        <v>10</v>
      </c>
      <c r="CV43" s="2">
        <v>11</v>
      </c>
      <c r="CW43" s="2">
        <v>14</v>
      </c>
      <c r="CX43" s="2">
        <v>12</v>
      </c>
      <c r="CY43" s="2">
        <v>12</v>
      </c>
      <c r="CZ43" s="2">
        <v>13</v>
      </c>
      <c r="DA43" s="2">
        <v>16</v>
      </c>
      <c r="DB43" s="2">
        <v>18</v>
      </c>
      <c r="DC43" s="2">
        <v>18</v>
      </c>
      <c r="DD43" s="2">
        <v>24</v>
      </c>
      <c r="DE43" s="2">
        <v>21</v>
      </c>
      <c r="DF43" s="2">
        <v>22</v>
      </c>
      <c r="DG43" s="2">
        <v>2.0647483987930801</v>
      </c>
      <c r="DH43" s="2">
        <v>5.40386636843159</v>
      </c>
      <c r="DI43" s="2">
        <v>5.1470943110601803</v>
      </c>
    </row>
    <row r="44" spans="1:113" x14ac:dyDescent="0.45">
      <c r="A44" s="6" t="s">
        <v>185</v>
      </c>
      <c r="B44" s="5" t="s">
        <v>186</v>
      </c>
      <c r="C44" s="3">
        <v>0.29759535193443298</v>
      </c>
      <c r="D44" s="3">
        <v>0.82120066881179798</v>
      </c>
      <c r="E44" s="3">
        <v>1.0206686258316</v>
      </c>
      <c r="F44" s="2">
        <v>30.760498046875</v>
      </c>
      <c r="G44" s="2">
        <v>30.679845809936499</v>
      </c>
      <c r="H44" s="2">
        <v>30.770536422729499</v>
      </c>
      <c r="I44" s="2">
        <v>30.621391296386701</v>
      </c>
      <c r="J44" s="2">
        <v>30.651983261108398</v>
      </c>
      <c r="K44" s="2">
        <v>30.571632385253899</v>
      </c>
      <c r="L44" s="2">
        <v>30.6273193359375</v>
      </c>
      <c r="M44" s="2">
        <v>30.544252395629901</v>
      </c>
      <c r="N44" s="2">
        <v>30.6949462890625</v>
      </c>
      <c r="O44" s="2">
        <v>31.085817337036101</v>
      </c>
      <c r="P44" s="2">
        <v>31.1941928863525</v>
      </c>
      <c r="Q44" s="2">
        <v>30.823656082153299</v>
      </c>
      <c r="R44" s="2">
        <v>31.3085613250732</v>
      </c>
      <c r="S44" s="2">
        <v>31.576776504516602</v>
      </c>
      <c r="T44" s="2">
        <v>31.423271179199201</v>
      </c>
      <c r="U44" s="2">
        <v>31.571315765380898</v>
      </c>
      <c r="V44" s="2">
        <v>31.7266750335693</v>
      </c>
      <c r="W44" s="2">
        <v>31.6305332183838</v>
      </c>
      <c r="X44" s="2" t="s">
        <v>99</v>
      </c>
      <c r="Y44" s="2" t="s">
        <v>99</v>
      </c>
      <c r="Z44" s="2" t="s">
        <v>99</v>
      </c>
      <c r="AA44" s="2" t="s">
        <v>99</v>
      </c>
      <c r="AB44" s="2" t="s">
        <v>99</v>
      </c>
      <c r="AC44" s="2" t="s">
        <v>99</v>
      </c>
      <c r="AD44" s="2" t="s">
        <v>99</v>
      </c>
      <c r="AE44" s="2" t="s">
        <v>99</v>
      </c>
      <c r="AF44" s="2" t="s">
        <v>99</v>
      </c>
      <c r="AG44" s="2" t="s">
        <v>99</v>
      </c>
      <c r="AH44" s="2" t="s">
        <v>99</v>
      </c>
      <c r="AI44" s="2" t="s">
        <v>99</v>
      </c>
      <c r="AJ44" s="2" t="s">
        <v>99</v>
      </c>
      <c r="AK44" s="2" t="s">
        <v>99</v>
      </c>
      <c r="AL44" s="2" t="s">
        <v>99</v>
      </c>
      <c r="AM44" s="2" t="s">
        <v>99</v>
      </c>
      <c r="AN44" s="2" t="s">
        <v>99</v>
      </c>
      <c r="AO44" s="2" t="s">
        <v>99</v>
      </c>
      <c r="AP44" s="2"/>
      <c r="AQ44" s="2" t="s">
        <v>100</v>
      </c>
      <c r="AR44" s="2" t="s">
        <v>100</v>
      </c>
      <c r="AS44" s="2" t="s">
        <v>108</v>
      </c>
      <c r="AT44" s="2">
        <v>9</v>
      </c>
      <c r="AU44" s="2">
        <v>9</v>
      </c>
      <c r="AV44" s="2">
        <v>9</v>
      </c>
      <c r="AW44" s="2">
        <v>34.4</v>
      </c>
      <c r="AX44" s="2">
        <v>34.4</v>
      </c>
      <c r="AY44" s="2">
        <v>34.4</v>
      </c>
      <c r="AZ44" s="2">
        <v>35.845999999999997</v>
      </c>
      <c r="BA44" s="2">
        <v>0</v>
      </c>
      <c r="BB44" s="2">
        <v>110.94</v>
      </c>
      <c r="BC44" s="2">
        <v>41964000000</v>
      </c>
      <c r="BD44" s="2">
        <v>179</v>
      </c>
      <c r="BE44" s="2">
        <v>7</v>
      </c>
      <c r="BF44" s="2">
        <v>9</v>
      </c>
      <c r="BG44" s="2">
        <v>9</v>
      </c>
      <c r="BH44" s="2">
        <v>7</v>
      </c>
      <c r="BI44" s="2">
        <v>7</v>
      </c>
      <c r="BJ44" s="2">
        <v>8</v>
      </c>
      <c r="BK44" s="2">
        <v>7</v>
      </c>
      <c r="BL44" s="2">
        <v>6</v>
      </c>
      <c r="BM44" s="2">
        <v>8</v>
      </c>
      <c r="BN44" s="2">
        <v>7</v>
      </c>
      <c r="BO44" s="2">
        <v>8</v>
      </c>
      <c r="BP44" s="2">
        <v>7</v>
      </c>
      <c r="BQ44" s="2">
        <v>7</v>
      </c>
      <c r="BR44" s="2">
        <v>9</v>
      </c>
      <c r="BS44" s="2">
        <v>6</v>
      </c>
      <c r="BT44" s="2">
        <v>8</v>
      </c>
      <c r="BU44" s="2">
        <v>8</v>
      </c>
      <c r="BV44" s="2">
        <v>6</v>
      </c>
      <c r="BW44" s="2">
        <v>27</v>
      </c>
      <c r="BX44" s="2">
        <v>34.4</v>
      </c>
      <c r="BY44" s="2">
        <v>34.4</v>
      </c>
      <c r="BZ44" s="2">
        <v>28</v>
      </c>
      <c r="CA44" s="2">
        <v>27</v>
      </c>
      <c r="CB44" s="2">
        <v>30.5</v>
      </c>
      <c r="CC44" s="2">
        <v>28</v>
      </c>
      <c r="CD44" s="2">
        <v>24.4</v>
      </c>
      <c r="CE44" s="2">
        <v>30.5</v>
      </c>
      <c r="CF44" s="2">
        <v>26</v>
      </c>
      <c r="CG44" s="2">
        <v>31.8</v>
      </c>
      <c r="CH44" s="2">
        <v>26</v>
      </c>
      <c r="CI44" s="2">
        <v>26</v>
      </c>
      <c r="CJ44" s="2">
        <v>34.4</v>
      </c>
      <c r="CK44" s="2">
        <v>23.5</v>
      </c>
      <c r="CL44" s="2">
        <v>29.9</v>
      </c>
      <c r="CM44" s="2">
        <v>29.9</v>
      </c>
      <c r="CN44" s="2">
        <v>23.5</v>
      </c>
      <c r="CO44" s="2">
        <v>12</v>
      </c>
      <c r="CP44" s="2">
        <v>7</v>
      </c>
      <c r="CQ44" s="2">
        <v>9</v>
      </c>
      <c r="CR44" s="2">
        <v>11</v>
      </c>
      <c r="CS44" s="2">
        <v>9</v>
      </c>
      <c r="CT44" s="2">
        <v>12</v>
      </c>
      <c r="CU44" s="2">
        <v>7</v>
      </c>
      <c r="CV44" s="2">
        <v>8</v>
      </c>
      <c r="CW44" s="2">
        <v>10</v>
      </c>
      <c r="CX44" s="2">
        <v>11</v>
      </c>
      <c r="CY44" s="2">
        <v>9</v>
      </c>
      <c r="CZ44" s="2">
        <v>9</v>
      </c>
      <c r="DA44" s="2">
        <v>11</v>
      </c>
      <c r="DB44" s="2">
        <v>13</v>
      </c>
      <c r="DC44" s="2">
        <v>8</v>
      </c>
      <c r="DD44" s="2">
        <v>12</v>
      </c>
      <c r="DE44" s="2">
        <v>12</v>
      </c>
      <c r="DF44" s="2">
        <v>9</v>
      </c>
      <c r="DG44" s="2">
        <v>0.97664880582931402</v>
      </c>
      <c r="DH44" s="2">
        <v>2.2707233275566701</v>
      </c>
      <c r="DI44" s="2">
        <v>4.0711558105418897</v>
      </c>
    </row>
    <row r="45" spans="1:113" x14ac:dyDescent="0.45">
      <c r="A45" s="6" t="s">
        <v>187</v>
      </c>
      <c r="B45" s="5" t="s">
        <v>188</v>
      </c>
      <c r="C45" s="3">
        <v>0.29749426245689398</v>
      </c>
      <c r="D45" s="3">
        <v>0.48608079552650502</v>
      </c>
      <c r="E45" s="3">
        <v>0.80297154188156095</v>
      </c>
      <c r="F45" s="2">
        <v>28.5525207519531</v>
      </c>
      <c r="G45" s="2">
        <v>28.601871490478501</v>
      </c>
      <c r="H45" s="2">
        <v>28.3335151672363</v>
      </c>
      <c r="I45" s="2">
        <v>28.3786926269531</v>
      </c>
      <c r="J45" s="2">
        <v>28.424303054809599</v>
      </c>
      <c r="K45" s="2">
        <v>28.5349731445313</v>
      </c>
      <c r="L45" s="2">
        <v>28.215906143188501</v>
      </c>
      <c r="M45" s="2">
        <v>28.028020858764599</v>
      </c>
      <c r="N45" s="2">
        <v>28.2945652008057</v>
      </c>
      <c r="O45" s="2">
        <v>29.065660476684599</v>
      </c>
      <c r="P45" s="2">
        <v>28.681404113769499</v>
      </c>
      <c r="Q45" s="2">
        <v>28.633325576782202</v>
      </c>
      <c r="R45" s="2">
        <v>29.202190399169901</v>
      </c>
      <c r="S45" s="2">
        <v>28.630516052246101</v>
      </c>
      <c r="T45" s="2">
        <v>28.963504791259801</v>
      </c>
      <c r="U45" s="2">
        <v>29.2250862121582</v>
      </c>
      <c r="V45" s="2">
        <v>28.903226852416999</v>
      </c>
      <c r="W45" s="2">
        <v>28.819093704223601</v>
      </c>
      <c r="X45" s="2" t="s">
        <v>99</v>
      </c>
      <c r="Y45" s="2" t="s">
        <v>99</v>
      </c>
      <c r="Z45" s="2" t="s">
        <v>99</v>
      </c>
      <c r="AA45" s="2" t="s">
        <v>99</v>
      </c>
      <c r="AB45" s="2" t="s">
        <v>99</v>
      </c>
      <c r="AC45" s="2" t="s">
        <v>99</v>
      </c>
      <c r="AD45" s="2" t="s">
        <v>99</v>
      </c>
      <c r="AE45" s="2" t="s">
        <v>99</v>
      </c>
      <c r="AF45" s="2" t="s">
        <v>99</v>
      </c>
      <c r="AG45" s="2" t="s">
        <v>99</v>
      </c>
      <c r="AH45" s="2" t="s">
        <v>99</v>
      </c>
      <c r="AI45" s="2" t="s">
        <v>99</v>
      </c>
      <c r="AJ45" s="2" t="s">
        <v>99</v>
      </c>
      <c r="AK45" s="2" t="s">
        <v>99</v>
      </c>
      <c r="AL45" s="2" t="s">
        <v>99</v>
      </c>
      <c r="AM45" s="2" t="s">
        <v>99</v>
      </c>
      <c r="AN45" s="2" t="s">
        <v>99</v>
      </c>
      <c r="AO45" s="2" t="s">
        <v>99</v>
      </c>
      <c r="AP45" s="2"/>
      <c r="AQ45" s="2"/>
      <c r="AR45" s="2" t="s">
        <v>100</v>
      </c>
      <c r="AS45" s="2" t="s">
        <v>105</v>
      </c>
      <c r="AT45" s="2">
        <v>1</v>
      </c>
      <c r="AU45" s="2">
        <v>1</v>
      </c>
      <c r="AV45" s="2">
        <v>1</v>
      </c>
      <c r="AW45" s="2">
        <v>11.3</v>
      </c>
      <c r="AX45" s="2">
        <v>11.3</v>
      </c>
      <c r="AY45" s="2">
        <v>11.3</v>
      </c>
      <c r="AZ45" s="2">
        <v>16.494</v>
      </c>
      <c r="BA45" s="2">
        <v>0</v>
      </c>
      <c r="BB45" s="2">
        <v>196.36</v>
      </c>
      <c r="BC45" s="2">
        <v>7983200000</v>
      </c>
      <c r="BD45" s="2">
        <v>45</v>
      </c>
      <c r="BE45" s="2">
        <v>1</v>
      </c>
      <c r="BF45" s="2">
        <v>1</v>
      </c>
      <c r="BG45" s="2">
        <v>1</v>
      </c>
      <c r="BH45" s="2">
        <v>1</v>
      </c>
      <c r="BI45" s="2">
        <v>1</v>
      </c>
      <c r="BJ45" s="2">
        <v>1</v>
      </c>
      <c r="BK45" s="2">
        <v>1</v>
      </c>
      <c r="BL45" s="2">
        <v>1</v>
      </c>
      <c r="BM45" s="2">
        <v>1</v>
      </c>
      <c r="BN45" s="2">
        <v>1</v>
      </c>
      <c r="BO45" s="2">
        <v>1</v>
      </c>
      <c r="BP45" s="2">
        <v>1</v>
      </c>
      <c r="BQ45" s="2">
        <v>1</v>
      </c>
      <c r="BR45" s="2">
        <v>1</v>
      </c>
      <c r="BS45" s="2">
        <v>1</v>
      </c>
      <c r="BT45" s="2">
        <v>1</v>
      </c>
      <c r="BU45" s="2">
        <v>1</v>
      </c>
      <c r="BV45" s="2">
        <v>1</v>
      </c>
      <c r="BW45" s="2">
        <v>11.3</v>
      </c>
      <c r="BX45" s="2">
        <v>11.3</v>
      </c>
      <c r="BY45" s="2">
        <v>11.3</v>
      </c>
      <c r="BZ45" s="2">
        <v>11.3</v>
      </c>
      <c r="CA45" s="2">
        <v>11.3</v>
      </c>
      <c r="CB45" s="2">
        <v>11.3</v>
      </c>
      <c r="CC45" s="2">
        <v>11.3</v>
      </c>
      <c r="CD45" s="2">
        <v>11.3</v>
      </c>
      <c r="CE45" s="2">
        <v>11.3</v>
      </c>
      <c r="CF45" s="2">
        <v>11.3</v>
      </c>
      <c r="CG45" s="2">
        <v>11.3</v>
      </c>
      <c r="CH45" s="2">
        <v>11.3</v>
      </c>
      <c r="CI45" s="2">
        <v>11.3</v>
      </c>
      <c r="CJ45" s="2">
        <v>11.3</v>
      </c>
      <c r="CK45" s="2">
        <v>11.3</v>
      </c>
      <c r="CL45" s="2">
        <v>11.3</v>
      </c>
      <c r="CM45" s="2">
        <v>11.3</v>
      </c>
      <c r="CN45" s="2">
        <v>11.3</v>
      </c>
      <c r="CO45" s="2">
        <v>2</v>
      </c>
      <c r="CP45" s="2">
        <v>2</v>
      </c>
      <c r="CQ45" s="2">
        <v>3</v>
      </c>
      <c r="CR45" s="2">
        <v>3</v>
      </c>
      <c r="CS45" s="2">
        <v>2</v>
      </c>
      <c r="CT45" s="2">
        <v>4</v>
      </c>
      <c r="CU45" s="2">
        <v>2</v>
      </c>
      <c r="CV45" s="2">
        <v>3</v>
      </c>
      <c r="CW45" s="2">
        <v>2</v>
      </c>
      <c r="CX45" s="2">
        <v>2</v>
      </c>
      <c r="CY45" s="2">
        <v>2</v>
      </c>
      <c r="CZ45" s="2">
        <v>3</v>
      </c>
      <c r="DA45" s="2">
        <v>3</v>
      </c>
      <c r="DB45" s="2">
        <v>2</v>
      </c>
      <c r="DC45" s="2">
        <v>1</v>
      </c>
      <c r="DD45" s="2">
        <v>4</v>
      </c>
      <c r="DE45" s="2">
        <v>2</v>
      </c>
      <c r="DF45" s="2">
        <v>3</v>
      </c>
      <c r="DG45" s="2">
        <v>0.81975060118062504</v>
      </c>
      <c r="DH45" s="2">
        <v>1.0462723272707499</v>
      </c>
      <c r="DI45" s="2">
        <v>2.0656923020220201</v>
      </c>
    </row>
    <row r="46" spans="1:113" x14ac:dyDescent="0.45">
      <c r="A46" s="6" t="s">
        <v>189</v>
      </c>
      <c r="B46" s="5" t="s">
        <v>190</v>
      </c>
      <c r="C46" s="3">
        <v>0.29354476928710899</v>
      </c>
      <c r="D46" s="3">
        <v>0.490866988897324</v>
      </c>
      <c r="E46" s="3">
        <v>0.49516549706459001</v>
      </c>
      <c r="F46" s="2">
        <v>31.0776271820068</v>
      </c>
      <c r="G46" s="2">
        <v>31.209436416626001</v>
      </c>
      <c r="H46" s="2">
        <v>30.985630035400401</v>
      </c>
      <c r="I46" s="2">
        <v>30.954143524169901</v>
      </c>
      <c r="J46" s="2">
        <v>31.1374835968018</v>
      </c>
      <c r="K46" s="2">
        <v>31.085817337036101</v>
      </c>
      <c r="L46" s="2">
        <v>31.163749694824201</v>
      </c>
      <c r="M46" s="2">
        <v>31.190193176269499</v>
      </c>
      <c r="N46" s="2">
        <v>31.1654872894287</v>
      </c>
      <c r="O46" s="2">
        <v>31.324583053588899</v>
      </c>
      <c r="P46" s="2">
        <v>31.5058784484863</v>
      </c>
      <c r="Q46" s="2">
        <v>31.3228664398193</v>
      </c>
      <c r="R46" s="2">
        <v>31.490276336669901</v>
      </c>
      <c r="S46" s="2">
        <v>31.619207382202099</v>
      </c>
      <c r="T46" s="2">
        <v>31.540561676025401</v>
      </c>
      <c r="U46" s="2">
        <v>31.766237258911101</v>
      </c>
      <c r="V46" s="2">
        <v>31.612850189208999</v>
      </c>
      <c r="W46" s="2">
        <v>31.625839233398398</v>
      </c>
      <c r="X46" s="2" t="s">
        <v>99</v>
      </c>
      <c r="Y46" s="2" t="s">
        <v>99</v>
      </c>
      <c r="Z46" s="2" t="s">
        <v>99</v>
      </c>
      <c r="AA46" s="2" t="s">
        <v>99</v>
      </c>
      <c r="AB46" s="2" t="s">
        <v>99</v>
      </c>
      <c r="AC46" s="2" t="s">
        <v>99</v>
      </c>
      <c r="AD46" s="2" t="s">
        <v>99</v>
      </c>
      <c r="AE46" s="2" t="s">
        <v>99</v>
      </c>
      <c r="AF46" s="2" t="s">
        <v>99</v>
      </c>
      <c r="AG46" s="2" t="s">
        <v>99</v>
      </c>
      <c r="AH46" s="2" t="s">
        <v>99</v>
      </c>
      <c r="AI46" s="2" t="s">
        <v>99</v>
      </c>
      <c r="AJ46" s="2" t="s">
        <v>99</v>
      </c>
      <c r="AK46" s="2" t="s">
        <v>99</v>
      </c>
      <c r="AL46" s="2" t="s">
        <v>99</v>
      </c>
      <c r="AM46" s="2" t="s">
        <v>99</v>
      </c>
      <c r="AN46" s="2" t="s">
        <v>99</v>
      </c>
      <c r="AO46" s="2" t="s">
        <v>99</v>
      </c>
      <c r="AP46" s="2"/>
      <c r="AQ46" s="2" t="s">
        <v>100</v>
      </c>
      <c r="AR46" s="2" t="s">
        <v>100</v>
      </c>
      <c r="AS46" s="2" t="s">
        <v>108</v>
      </c>
      <c r="AT46" s="2">
        <v>10</v>
      </c>
      <c r="AU46" s="2">
        <v>10</v>
      </c>
      <c r="AV46" s="2">
        <v>10</v>
      </c>
      <c r="AW46" s="2">
        <v>17.5</v>
      </c>
      <c r="AX46" s="2">
        <v>17.5</v>
      </c>
      <c r="AY46" s="2">
        <v>17.5</v>
      </c>
      <c r="AZ46" s="2">
        <v>78.582999999999998</v>
      </c>
      <c r="BA46" s="2">
        <v>0</v>
      </c>
      <c r="BB46" s="2">
        <v>74.272999999999996</v>
      </c>
      <c r="BC46" s="2">
        <v>50230000000</v>
      </c>
      <c r="BD46" s="2">
        <v>191</v>
      </c>
      <c r="BE46" s="2">
        <v>8</v>
      </c>
      <c r="BF46" s="2">
        <v>7</v>
      </c>
      <c r="BG46" s="2">
        <v>9</v>
      </c>
      <c r="BH46" s="2">
        <v>7</v>
      </c>
      <c r="BI46" s="2">
        <v>7</v>
      </c>
      <c r="BJ46" s="2">
        <v>8</v>
      </c>
      <c r="BK46" s="2">
        <v>7</v>
      </c>
      <c r="BL46" s="2">
        <v>7</v>
      </c>
      <c r="BM46" s="2">
        <v>8</v>
      </c>
      <c r="BN46" s="2">
        <v>7</v>
      </c>
      <c r="BO46" s="2">
        <v>9</v>
      </c>
      <c r="BP46" s="2">
        <v>8</v>
      </c>
      <c r="BQ46" s="2">
        <v>8</v>
      </c>
      <c r="BR46" s="2">
        <v>8</v>
      </c>
      <c r="BS46" s="2">
        <v>9</v>
      </c>
      <c r="BT46" s="2">
        <v>6</v>
      </c>
      <c r="BU46" s="2">
        <v>8</v>
      </c>
      <c r="BV46" s="2">
        <v>7</v>
      </c>
      <c r="BW46" s="2">
        <v>13.8</v>
      </c>
      <c r="BX46" s="2">
        <v>11.6</v>
      </c>
      <c r="BY46" s="2">
        <v>16.2</v>
      </c>
      <c r="BZ46" s="2">
        <v>11.6</v>
      </c>
      <c r="CA46" s="2">
        <v>11.6</v>
      </c>
      <c r="CB46" s="2">
        <v>14.1</v>
      </c>
      <c r="CC46" s="2">
        <v>11.6</v>
      </c>
      <c r="CD46" s="2">
        <v>11.6</v>
      </c>
      <c r="CE46" s="2">
        <v>13.8</v>
      </c>
      <c r="CF46" s="2">
        <v>11.6</v>
      </c>
      <c r="CG46" s="2">
        <v>16.3</v>
      </c>
      <c r="CH46" s="2">
        <v>14.1</v>
      </c>
      <c r="CI46" s="2">
        <v>14.1</v>
      </c>
      <c r="CJ46" s="2">
        <v>14.1</v>
      </c>
      <c r="CK46" s="2">
        <v>16.3</v>
      </c>
      <c r="CL46" s="2">
        <v>10.199999999999999</v>
      </c>
      <c r="CM46" s="2">
        <v>13.9</v>
      </c>
      <c r="CN46" s="2">
        <v>12.7</v>
      </c>
      <c r="CO46" s="2">
        <v>10</v>
      </c>
      <c r="CP46" s="2">
        <v>9</v>
      </c>
      <c r="CQ46" s="2">
        <v>10</v>
      </c>
      <c r="CR46" s="2">
        <v>7</v>
      </c>
      <c r="CS46" s="2">
        <v>10</v>
      </c>
      <c r="CT46" s="2">
        <v>9</v>
      </c>
      <c r="CU46" s="2">
        <v>10</v>
      </c>
      <c r="CV46" s="2">
        <v>11</v>
      </c>
      <c r="CW46" s="2">
        <v>12</v>
      </c>
      <c r="CX46" s="2">
        <v>11</v>
      </c>
      <c r="CY46" s="2">
        <v>12</v>
      </c>
      <c r="CZ46" s="2">
        <v>9</v>
      </c>
      <c r="DA46" s="2">
        <v>11</v>
      </c>
      <c r="DB46" s="2">
        <v>13</v>
      </c>
      <c r="DC46" s="2">
        <v>12</v>
      </c>
      <c r="DD46" s="2">
        <v>12</v>
      </c>
      <c r="DE46" s="2">
        <v>11</v>
      </c>
      <c r="DF46" s="2">
        <v>12</v>
      </c>
      <c r="DG46" s="2">
        <v>1.5215760806346801</v>
      </c>
      <c r="DH46" s="2">
        <v>2.5522935221431902</v>
      </c>
      <c r="DI46" s="2">
        <v>2.0868961424863999</v>
      </c>
    </row>
    <row r="47" spans="1:113" x14ac:dyDescent="0.45">
      <c r="A47" s="6" t="s">
        <v>191</v>
      </c>
      <c r="B47" s="5" t="s">
        <v>192</v>
      </c>
      <c r="C47" s="3">
        <v>0.281485885381699</v>
      </c>
      <c r="D47" s="3">
        <v>-0.346335738897324</v>
      </c>
      <c r="E47" s="3">
        <v>7.7146530151367201E-2</v>
      </c>
      <c r="F47" s="2">
        <v>28.893943786621101</v>
      </c>
      <c r="G47" s="2">
        <v>29.578397750854499</v>
      </c>
      <c r="H47" s="2">
        <v>29.201349258422901</v>
      </c>
      <c r="I47" s="2">
        <v>29.465482711791999</v>
      </c>
      <c r="J47" s="2">
        <v>29.504306793212901</v>
      </c>
      <c r="K47" s="2">
        <v>29.5195713043213</v>
      </c>
      <c r="L47" s="2">
        <v>29.428880691528299</v>
      </c>
      <c r="M47" s="2">
        <v>28.709743499755898</v>
      </c>
      <c r="N47" s="2">
        <v>28.893653869628899</v>
      </c>
      <c r="O47" s="2">
        <v>29.340682983398398</v>
      </c>
      <c r="P47" s="2">
        <v>29.520938873291001</v>
      </c>
      <c r="Q47" s="2">
        <v>29.6565265655518</v>
      </c>
      <c r="R47" s="2">
        <v>29.096727371215799</v>
      </c>
      <c r="S47" s="2">
        <v>29.1603393554688</v>
      </c>
      <c r="T47" s="2">
        <v>29.193286895751999</v>
      </c>
      <c r="U47" s="2">
        <v>29.1741943359375</v>
      </c>
      <c r="V47" s="2">
        <v>29.072959899902301</v>
      </c>
      <c r="W47" s="2">
        <v>29.016563415527301</v>
      </c>
      <c r="X47" s="2" t="s">
        <v>99</v>
      </c>
      <c r="Y47" s="2" t="s">
        <v>99</v>
      </c>
      <c r="Z47" s="2" t="s">
        <v>99</v>
      </c>
      <c r="AA47" s="2" t="s">
        <v>99</v>
      </c>
      <c r="AB47" s="2" t="s">
        <v>99</v>
      </c>
      <c r="AC47" s="2" t="s">
        <v>99</v>
      </c>
      <c r="AD47" s="2" t="s">
        <v>99</v>
      </c>
      <c r="AE47" s="2" t="s">
        <v>99</v>
      </c>
      <c r="AF47" s="2" t="s">
        <v>99</v>
      </c>
      <c r="AG47" s="2" t="s">
        <v>99</v>
      </c>
      <c r="AH47" s="2" t="s">
        <v>99</v>
      </c>
      <c r="AI47" s="2" t="s">
        <v>99</v>
      </c>
      <c r="AJ47" s="2" t="s">
        <v>99</v>
      </c>
      <c r="AK47" s="2" t="s">
        <v>99</v>
      </c>
      <c r="AL47" s="2" t="s">
        <v>99</v>
      </c>
      <c r="AM47" s="2" t="s">
        <v>99</v>
      </c>
      <c r="AN47" s="2" t="s">
        <v>99</v>
      </c>
      <c r="AO47" s="2" t="s">
        <v>99</v>
      </c>
      <c r="AP47" s="2"/>
      <c r="AQ47" s="2" t="s">
        <v>100</v>
      </c>
      <c r="AR47" s="2"/>
      <c r="AS47" s="2" t="s">
        <v>101</v>
      </c>
      <c r="AT47" s="2">
        <v>3</v>
      </c>
      <c r="AU47" s="2">
        <v>3</v>
      </c>
      <c r="AV47" s="2">
        <v>3</v>
      </c>
      <c r="AW47" s="2">
        <v>18.399999999999999</v>
      </c>
      <c r="AX47" s="2">
        <v>18.399999999999999</v>
      </c>
      <c r="AY47" s="2">
        <v>18.399999999999999</v>
      </c>
      <c r="AZ47" s="2">
        <v>38.207000000000001</v>
      </c>
      <c r="BA47" s="2">
        <v>0</v>
      </c>
      <c r="BB47" s="2">
        <v>87.12</v>
      </c>
      <c r="BC47" s="2">
        <v>12121000000</v>
      </c>
      <c r="BD47" s="2">
        <v>24</v>
      </c>
      <c r="BE47" s="2">
        <v>2</v>
      </c>
      <c r="BF47" s="2">
        <v>2</v>
      </c>
      <c r="BG47" s="2">
        <v>2</v>
      </c>
      <c r="BH47" s="2">
        <v>2</v>
      </c>
      <c r="BI47" s="2">
        <v>2</v>
      </c>
      <c r="BJ47" s="2">
        <v>3</v>
      </c>
      <c r="BK47" s="2">
        <v>3</v>
      </c>
      <c r="BL47" s="2">
        <v>2</v>
      </c>
      <c r="BM47" s="2">
        <v>1</v>
      </c>
      <c r="BN47" s="2">
        <v>1</v>
      </c>
      <c r="BO47" s="2">
        <v>2</v>
      </c>
      <c r="BP47" s="2">
        <v>2</v>
      </c>
      <c r="BQ47" s="2">
        <v>2</v>
      </c>
      <c r="BR47" s="2">
        <v>2</v>
      </c>
      <c r="BS47" s="2">
        <v>2</v>
      </c>
      <c r="BT47" s="2">
        <v>2</v>
      </c>
      <c r="BU47" s="2">
        <v>2</v>
      </c>
      <c r="BV47" s="2">
        <v>1</v>
      </c>
      <c r="BW47" s="2">
        <v>10.7</v>
      </c>
      <c r="BX47" s="2">
        <v>10.7</v>
      </c>
      <c r="BY47" s="2">
        <v>10.7</v>
      </c>
      <c r="BZ47" s="2">
        <v>10.7</v>
      </c>
      <c r="CA47" s="2">
        <v>10.7</v>
      </c>
      <c r="CB47" s="2">
        <v>18.399999999999999</v>
      </c>
      <c r="CC47" s="2">
        <v>18.399999999999999</v>
      </c>
      <c r="CD47" s="2">
        <v>10.7</v>
      </c>
      <c r="CE47" s="2">
        <v>3.3</v>
      </c>
      <c r="CF47" s="2">
        <v>3.3</v>
      </c>
      <c r="CG47" s="2">
        <v>10.7</v>
      </c>
      <c r="CH47" s="2">
        <v>10.7</v>
      </c>
      <c r="CI47" s="2">
        <v>10.7</v>
      </c>
      <c r="CJ47" s="2">
        <v>10.7</v>
      </c>
      <c r="CK47" s="2">
        <v>10.7</v>
      </c>
      <c r="CL47" s="2">
        <v>10.7</v>
      </c>
      <c r="CM47" s="2">
        <v>10.7</v>
      </c>
      <c r="CN47" s="2">
        <v>3.3</v>
      </c>
      <c r="CO47" s="2">
        <v>1</v>
      </c>
      <c r="CP47" s="2">
        <v>1</v>
      </c>
      <c r="CQ47" s="2">
        <v>2</v>
      </c>
      <c r="CR47" s="2">
        <v>1</v>
      </c>
      <c r="CS47" s="2">
        <v>1</v>
      </c>
      <c r="CT47" s="2">
        <v>2</v>
      </c>
      <c r="CU47" s="2">
        <v>1</v>
      </c>
      <c r="CV47" s="2">
        <v>1</v>
      </c>
      <c r="CW47" s="2">
        <v>1</v>
      </c>
      <c r="CX47" s="2">
        <v>2</v>
      </c>
      <c r="CY47" s="2">
        <v>2</v>
      </c>
      <c r="CZ47" s="2">
        <v>2</v>
      </c>
      <c r="DA47" s="2">
        <v>1</v>
      </c>
      <c r="DB47" s="2">
        <v>1</v>
      </c>
      <c r="DC47" s="2">
        <v>1</v>
      </c>
      <c r="DD47" s="2">
        <v>2</v>
      </c>
      <c r="DE47" s="2">
        <v>1</v>
      </c>
      <c r="DF47" s="2">
        <v>1</v>
      </c>
      <c r="DG47" s="2">
        <v>0.53394790324569597</v>
      </c>
      <c r="DH47" s="2">
        <v>2.8566660136760098</v>
      </c>
      <c r="DI47" s="2">
        <v>0.120662649767975</v>
      </c>
    </row>
    <row r="48" spans="1:113" x14ac:dyDescent="0.45">
      <c r="A48" s="6" t="s">
        <v>193</v>
      </c>
      <c r="B48" s="5" t="s">
        <v>194</v>
      </c>
      <c r="C48" s="3">
        <v>0.276466995477676</v>
      </c>
      <c r="D48" s="3">
        <v>0.64475888013839699</v>
      </c>
      <c r="E48" s="3">
        <v>0.93376541137695301</v>
      </c>
      <c r="F48" s="2">
        <v>28.785097122192401</v>
      </c>
      <c r="G48" s="2">
        <v>28.8080234527588</v>
      </c>
      <c r="H48" s="2">
        <v>28.903514862060501</v>
      </c>
      <c r="I48" s="2">
        <v>28.876222610473601</v>
      </c>
      <c r="J48" s="2">
        <v>28.896284103393601</v>
      </c>
      <c r="K48" s="2">
        <v>28.861003875732401</v>
      </c>
      <c r="L48" s="2">
        <v>28.831680297851602</v>
      </c>
      <c r="M48" s="2">
        <v>28.766923904418899</v>
      </c>
      <c r="N48" s="2">
        <v>28.81032371521</v>
      </c>
      <c r="O48" s="2">
        <v>29.047418594360401</v>
      </c>
      <c r="P48" s="2">
        <v>29.271463394165</v>
      </c>
      <c r="Q48" s="2">
        <v>29.007154464721701</v>
      </c>
      <c r="R48" s="2">
        <v>29.463808059692401</v>
      </c>
      <c r="S48" s="2">
        <v>29.553565979003899</v>
      </c>
      <c r="T48" s="2">
        <v>29.550413131713899</v>
      </c>
      <c r="U48" s="2">
        <v>29.704872131347699</v>
      </c>
      <c r="V48" s="2">
        <v>29.746583938598601</v>
      </c>
      <c r="W48" s="2">
        <v>29.758768081665</v>
      </c>
      <c r="X48" s="2" t="s">
        <v>99</v>
      </c>
      <c r="Y48" s="2" t="s">
        <v>99</v>
      </c>
      <c r="Z48" s="2" t="s">
        <v>99</v>
      </c>
      <c r="AA48" s="2" t="s">
        <v>99</v>
      </c>
      <c r="AB48" s="2" t="s">
        <v>99</v>
      </c>
      <c r="AC48" s="2" t="s">
        <v>99</v>
      </c>
      <c r="AD48" s="2" t="s">
        <v>99</v>
      </c>
      <c r="AE48" s="2" t="s">
        <v>99</v>
      </c>
      <c r="AF48" s="2" t="s">
        <v>99</v>
      </c>
      <c r="AG48" s="2" t="s">
        <v>99</v>
      </c>
      <c r="AH48" s="2" t="s">
        <v>99</v>
      </c>
      <c r="AI48" s="2" t="s">
        <v>99</v>
      </c>
      <c r="AJ48" s="2" t="s">
        <v>99</v>
      </c>
      <c r="AK48" s="2" t="s">
        <v>99</v>
      </c>
      <c r="AL48" s="2" t="s">
        <v>99</v>
      </c>
      <c r="AM48" s="2" t="s">
        <v>99</v>
      </c>
      <c r="AN48" s="2" t="s">
        <v>99</v>
      </c>
      <c r="AO48" s="2" t="s">
        <v>99</v>
      </c>
      <c r="AP48" s="2"/>
      <c r="AQ48" s="2" t="s">
        <v>100</v>
      </c>
      <c r="AR48" s="2" t="s">
        <v>100</v>
      </c>
      <c r="AS48" s="2" t="s">
        <v>108</v>
      </c>
      <c r="AT48" s="2">
        <v>7</v>
      </c>
      <c r="AU48" s="2">
        <v>7</v>
      </c>
      <c r="AV48" s="2">
        <v>7</v>
      </c>
      <c r="AW48" s="2">
        <v>45.9</v>
      </c>
      <c r="AX48" s="2">
        <v>45.9</v>
      </c>
      <c r="AY48" s="2">
        <v>45.9</v>
      </c>
      <c r="AZ48" s="2">
        <v>23.492000000000001</v>
      </c>
      <c r="BA48" s="2">
        <v>0</v>
      </c>
      <c r="BB48" s="2">
        <v>54.555</v>
      </c>
      <c r="BC48" s="2">
        <v>11376000000</v>
      </c>
      <c r="BD48" s="2">
        <v>98</v>
      </c>
      <c r="BE48" s="2">
        <v>4</v>
      </c>
      <c r="BF48" s="2">
        <v>4</v>
      </c>
      <c r="BG48" s="2">
        <v>4</v>
      </c>
      <c r="BH48" s="2">
        <v>6</v>
      </c>
      <c r="BI48" s="2">
        <v>6</v>
      </c>
      <c r="BJ48" s="2">
        <v>5</v>
      </c>
      <c r="BK48" s="2">
        <v>5</v>
      </c>
      <c r="BL48" s="2">
        <v>5</v>
      </c>
      <c r="BM48" s="2">
        <v>6</v>
      </c>
      <c r="BN48" s="2">
        <v>5</v>
      </c>
      <c r="BO48" s="2">
        <v>6</v>
      </c>
      <c r="BP48" s="2">
        <v>5</v>
      </c>
      <c r="BQ48" s="2">
        <v>6</v>
      </c>
      <c r="BR48" s="2">
        <v>6</v>
      </c>
      <c r="BS48" s="2">
        <v>6</v>
      </c>
      <c r="BT48" s="2">
        <v>6</v>
      </c>
      <c r="BU48" s="2">
        <v>6</v>
      </c>
      <c r="BV48" s="2">
        <v>6</v>
      </c>
      <c r="BW48" s="2">
        <v>29.2</v>
      </c>
      <c r="BX48" s="2">
        <v>29.2</v>
      </c>
      <c r="BY48" s="2">
        <v>29.2</v>
      </c>
      <c r="BZ48" s="2">
        <v>41.1</v>
      </c>
      <c r="CA48" s="2">
        <v>38.799999999999997</v>
      </c>
      <c r="CB48" s="2">
        <v>30.6</v>
      </c>
      <c r="CC48" s="2">
        <v>34</v>
      </c>
      <c r="CD48" s="2">
        <v>34</v>
      </c>
      <c r="CE48" s="2">
        <v>38.799999999999997</v>
      </c>
      <c r="CF48" s="2">
        <v>34</v>
      </c>
      <c r="CG48" s="2">
        <v>38.799999999999997</v>
      </c>
      <c r="CH48" s="2">
        <v>34</v>
      </c>
      <c r="CI48" s="2">
        <v>38.799999999999997</v>
      </c>
      <c r="CJ48" s="2">
        <v>38.799999999999997</v>
      </c>
      <c r="CK48" s="2">
        <v>38.799999999999997</v>
      </c>
      <c r="CL48" s="2">
        <v>38.799999999999997</v>
      </c>
      <c r="CM48" s="2">
        <v>38.799999999999997</v>
      </c>
      <c r="CN48" s="2">
        <v>38.799999999999997</v>
      </c>
      <c r="CO48" s="2">
        <v>4</v>
      </c>
      <c r="CP48" s="2">
        <v>3</v>
      </c>
      <c r="CQ48" s="2">
        <v>5</v>
      </c>
      <c r="CR48" s="2">
        <v>6</v>
      </c>
      <c r="CS48" s="2">
        <v>5</v>
      </c>
      <c r="CT48" s="2">
        <v>5</v>
      </c>
      <c r="CU48" s="2">
        <v>7</v>
      </c>
      <c r="CV48" s="2">
        <v>5</v>
      </c>
      <c r="CW48" s="2">
        <v>6</v>
      </c>
      <c r="CX48" s="2">
        <v>3</v>
      </c>
      <c r="CY48" s="2">
        <v>4</v>
      </c>
      <c r="CZ48" s="2">
        <v>4</v>
      </c>
      <c r="DA48" s="2">
        <v>5</v>
      </c>
      <c r="DB48" s="2">
        <v>6</v>
      </c>
      <c r="DC48" s="2">
        <v>8</v>
      </c>
      <c r="DD48" s="2">
        <v>7</v>
      </c>
      <c r="DE48" s="2">
        <v>9</v>
      </c>
      <c r="DF48" s="2">
        <v>6</v>
      </c>
      <c r="DG48" s="2">
        <v>1.2157111087454</v>
      </c>
      <c r="DH48" s="2">
        <v>3.1114218749716098</v>
      </c>
      <c r="DI48" s="2">
        <v>5.4054132778765203</v>
      </c>
    </row>
    <row r="49" spans="1:113" x14ac:dyDescent="0.45">
      <c r="A49" s="6" t="s">
        <v>195</v>
      </c>
      <c r="B49" s="5" t="s">
        <v>196</v>
      </c>
      <c r="C49" s="3">
        <v>0.27229499816894498</v>
      </c>
      <c r="D49" s="3">
        <v>0.87166088819503795</v>
      </c>
      <c r="E49" s="3">
        <v>1.36857986450195</v>
      </c>
      <c r="F49" s="2">
        <v>29.855535507202099</v>
      </c>
      <c r="G49" s="2">
        <v>29.954074859619102</v>
      </c>
      <c r="H49" s="2">
        <v>29.8278408050537</v>
      </c>
      <c r="I49" s="2">
        <v>29.947401046752901</v>
      </c>
      <c r="J49" s="2">
        <v>29.853603363037099</v>
      </c>
      <c r="K49" s="2">
        <v>29.799095153808601</v>
      </c>
      <c r="L49" s="2">
        <v>29.8063659667969</v>
      </c>
      <c r="M49" s="2">
        <v>29.764110565185501</v>
      </c>
      <c r="N49" s="2">
        <v>29.587171554565401</v>
      </c>
      <c r="O49" s="2">
        <v>30.0866394042969</v>
      </c>
      <c r="P49" s="2">
        <v>30.261701583862301</v>
      </c>
      <c r="Q49" s="2">
        <v>30.105995178222699</v>
      </c>
      <c r="R49" s="2">
        <v>30.7198791503906</v>
      </c>
      <c r="S49" s="2">
        <v>30.795368194580099</v>
      </c>
      <c r="T49" s="2">
        <v>30.699834823608398</v>
      </c>
      <c r="U49" s="2">
        <v>31.059240341186499</v>
      </c>
      <c r="V49" s="2">
        <v>31.113653182983398</v>
      </c>
      <c r="W49" s="2">
        <v>31.0904941558838</v>
      </c>
      <c r="X49" s="2" t="s">
        <v>99</v>
      </c>
      <c r="Y49" s="2" t="s">
        <v>99</v>
      </c>
      <c r="Z49" s="2" t="s">
        <v>99</v>
      </c>
      <c r="AA49" s="2" t="s">
        <v>99</v>
      </c>
      <c r="AB49" s="2" t="s">
        <v>99</v>
      </c>
      <c r="AC49" s="2" t="s">
        <v>99</v>
      </c>
      <c r="AD49" s="2" t="s">
        <v>99</v>
      </c>
      <c r="AE49" s="2" t="s">
        <v>99</v>
      </c>
      <c r="AF49" s="2" t="s">
        <v>99</v>
      </c>
      <c r="AG49" s="2" t="s">
        <v>99</v>
      </c>
      <c r="AH49" s="2" t="s">
        <v>99</v>
      </c>
      <c r="AI49" s="2" t="s">
        <v>99</v>
      </c>
      <c r="AJ49" s="2" t="s">
        <v>99</v>
      </c>
      <c r="AK49" s="2" t="s">
        <v>99</v>
      </c>
      <c r="AL49" s="2" t="s">
        <v>99</v>
      </c>
      <c r="AM49" s="2" t="s">
        <v>99</v>
      </c>
      <c r="AN49" s="2" t="s">
        <v>99</v>
      </c>
      <c r="AO49" s="2" t="s">
        <v>99</v>
      </c>
      <c r="AP49" s="2"/>
      <c r="AQ49" s="2" t="s">
        <v>100</v>
      </c>
      <c r="AR49" s="2" t="s">
        <v>100</v>
      </c>
      <c r="AS49" s="2" t="s">
        <v>108</v>
      </c>
      <c r="AT49" s="2">
        <v>8</v>
      </c>
      <c r="AU49" s="2">
        <v>8</v>
      </c>
      <c r="AV49" s="2">
        <v>8</v>
      </c>
      <c r="AW49" s="2">
        <v>28.2</v>
      </c>
      <c r="AX49" s="2">
        <v>28.2</v>
      </c>
      <c r="AY49" s="2">
        <v>28.2</v>
      </c>
      <c r="AZ49" s="2">
        <v>33.423000000000002</v>
      </c>
      <c r="BA49" s="2">
        <v>0</v>
      </c>
      <c r="BB49" s="2">
        <v>86.23</v>
      </c>
      <c r="BC49" s="2">
        <v>24705000000</v>
      </c>
      <c r="BD49" s="2">
        <v>124</v>
      </c>
      <c r="BE49" s="2">
        <v>7</v>
      </c>
      <c r="BF49" s="2">
        <v>7</v>
      </c>
      <c r="BG49" s="2">
        <v>8</v>
      </c>
      <c r="BH49" s="2">
        <v>8</v>
      </c>
      <c r="BI49" s="2">
        <v>8</v>
      </c>
      <c r="BJ49" s="2">
        <v>5</v>
      </c>
      <c r="BK49" s="2">
        <v>6</v>
      </c>
      <c r="BL49" s="2">
        <v>6</v>
      </c>
      <c r="BM49" s="2">
        <v>5</v>
      </c>
      <c r="BN49" s="2">
        <v>7</v>
      </c>
      <c r="BO49" s="2">
        <v>8</v>
      </c>
      <c r="BP49" s="2">
        <v>7</v>
      </c>
      <c r="BQ49" s="2">
        <v>8</v>
      </c>
      <c r="BR49" s="2">
        <v>8</v>
      </c>
      <c r="BS49" s="2">
        <v>8</v>
      </c>
      <c r="BT49" s="2">
        <v>8</v>
      </c>
      <c r="BU49" s="2">
        <v>8</v>
      </c>
      <c r="BV49" s="2">
        <v>8</v>
      </c>
      <c r="BW49" s="2">
        <v>25.6</v>
      </c>
      <c r="BX49" s="2">
        <v>28.2</v>
      </c>
      <c r="BY49" s="2">
        <v>28.2</v>
      </c>
      <c r="BZ49" s="2">
        <v>28.2</v>
      </c>
      <c r="CA49" s="2">
        <v>28.2</v>
      </c>
      <c r="CB49" s="2">
        <v>19.100000000000001</v>
      </c>
      <c r="CC49" s="2">
        <v>21.4</v>
      </c>
      <c r="CD49" s="2">
        <v>21.7</v>
      </c>
      <c r="CE49" s="2">
        <v>19.100000000000001</v>
      </c>
      <c r="CF49" s="2">
        <v>21.7</v>
      </c>
      <c r="CG49" s="2">
        <v>28.2</v>
      </c>
      <c r="CH49" s="2">
        <v>21.7</v>
      </c>
      <c r="CI49" s="2">
        <v>28.2</v>
      </c>
      <c r="CJ49" s="2">
        <v>28.2</v>
      </c>
      <c r="CK49" s="2">
        <v>28.2</v>
      </c>
      <c r="CL49" s="2">
        <v>28.2</v>
      </c>
      <c r="CM49" s="2">
        <v>28.2</v>
      </c>
      <c r="CN49" s="2">
        <v>28.2</v>
      </c>
      <c r="CO49" s="2">
        <v>7</v>
      </c>
      <c r="CP49" s="2">
        <v>7</v>
      </c>
      <c r="CQ49" s="2">
        <v>7</v>
      </c>
      <c r="CR49" s="2">
        <v>7</v>
      </c>
      <c r="CS49" s="2">
        <v>5</v>
      </c>
      <c r="CT49" s="2">
        <v>5</v>
      </c>
      <c r="CU49" s="2">
        <v>6</v>
      </c>
      <c r="CV49" s="2">
        <v>7</v>
      </c>
      <c r="CW49" s="2">
        <v>4</v>
      </c>
      <c r="CX49" s="2">
        <v>6</v>
      </c>
      <c r="CY49" s="2">
        <v>6</v>
      </c>
      <c r="CZ49" s="2">
        <v>6</v>
      </c>
      <c r="DA49" s="2">
        <v>8</v>
      </c>
      <c r="DB49" s="2">
        <v>8</v>
      </c>
      <c r="DC49" s="2">
        <v>9</v>
      </c>
      <c r="DD49" s="2">
        <v>10</v>
      </c>
      <c r="DE49" s="2">
        <v>8</v>
      </c>
      <c r="DF49" s="2">
        <v>8</v>
      </c>
      <c r="DG49" s="2">
        <v>1.7065617310171599</v>
      </c>
      <c r="DH49" s="2">
        <v>3.7358518043113298</v>
      </c>
      <c r="DI49" s="2">
        <v>2.8170181054681298</v>
      </c>
    </row>
    <row r="50" spans="1:113" x14ac:dyDescent="0.45">
      <c r="A50" s="6" t="s">
        <v>197</v>
      </c>
      <c r="B50" s="5" t="s">
        <v>198</v>
      </c>
      <c r="C50" s="3">
        <v>0.26620292663574202</v>
      </c>
      <c r="D50" s="3">
        <v>0.410964965820313</v>
      </c>
      <c r="E50" s="3">
        <v>0.46725273132324202</v>
      </c>
      <c r="F50" s="2">
        <v>27.4750652313232</v>
      </c>
      <c r="G50" s="2">
        <v>27.8485221862793</v>
      </c>
      <c r="H50" s="2">
        <v>27.4726657867432</v>
      </c>
      <c r="I50" s="2">
        <v>27.364444732666001</v>
      </c>
      <c r="J50" s="2">
        <v>27.5334873199463</v>
      </c>
      <c r="K50" s="2">
        <v>27.4907550811768</v>
      </c>
      <c r="L50" s="2">
        <v>27.515102386474599</v>
      </c>
      <c r="M50" s="2">
        <v>27.4059238433838</v>
      </c>
      <c r="N50" s="2">
        <v>27.557205200195298</v>
      </c>
      <c r="O50" s="2">
        <v>27.868383407592798</v>
      </c>
      <c r="P50" s="2">
        <v>27.913307189941399</v>
      </c>
      <c r="Q50" s="2">
        <v>27.8131713867188</v>
      </c>
      <c r="R50" s="2">
        <v>28.0187664031982</v>
      </c>
      <c r="S50" s="2">
        <v>27.876895904541001</v>
      </c>
      <c r="T50" s="2">
        <v>27.7259197235107</v>
      </c>
      <c r="U50" s="2">
        <v>28.0192966461182</v>
      </c>
      <c r="V50" s="2">
        <v>27.892786026001001</v>
      </c>
      <c r="W50" s="2">
        <v>27.9679069519043</v>
      </c>
      <c r="X50" s="2" t="s">
        <v>99</v>
      </c>
      <c r="Y50" s="2" t="s">
        <v>99</v>
      </c>
      <c r="Z50" s="2" t="s">
        <v>99</v>
      </c>
      <c r="AA50" s="2" t="s">
        <v>99</v>
      </c>
      <c r="AB50" s="2" t="s">
        <v>99</v>
      </c>
      <c r="AC50" s="2" t="s">
        <v>99</v>
      </c>
      <c r="AD50" s="2" t="s">
        <v>99</v>
      </c>
      <c r="AE50" s="2" t="s">
        <v>99</v>
      </c>
      <c r="AF50" s="2" t="s">
        <v>99</v>
      </c>
      <c r="AG50" s="2" t="s">
        <v>99</v>
      </c>
      <c r="AH50" s="2" t="s">
        <v>99</v>
      </c>
      <c r="AI50" s="2" t="s">
        <v>99</v>
      </c>
      <c r="AJ50" s="2" t="s">
        <v>99</v>
      </c>
      <c r="AK50" s="2" t="s">
        <v>99</v>
      </c>
      <c r="AL50" s="2" t="s">
        <v>99</v>
      </c>
      <c r="AM50" s="2" t="s">
        <v>99</v>
      </c>
      <c r="AN50" s="2" t="s">
        <v>99</v>
      </c>
      <c r="AO50" s="2" t="s">
        <v>99</v>
      </c>
      <c r="AP50" s="2"/>
      <c r="AQ50" s="2"/>
      <c r="AR50" s="2" t="s">
        <v>100</v>
      </c>
      <c r="AS50" s="2" t="s">
        <v>105</v>
      </c>
      <c r="AT50" s="2">
        <v>3</v>
      </c>
      <c r="AU50" s="2">
        <v>3</v>
      </c>
      <c r="AV50" s="2">
        <v>3</v>
      </c>
      <c r="AW50" s="2">
        <v>14.4</v>
      </c>
      <c r="AX50" s="2">
        <v>14.4</v>
      </c>
      <c r="AY50" s="2">
        <v>14.4</v>
      </c>
      <c r="AZ50" s="2">
        <v>31.741</v>
      </c>
      <c r="BA50" s="2">
        <v>0</v>
      </c>
      <c r="BB50" s="2">
        <v>158.72999999999999</v>
      </c>
      <c r="BC50" s="2">
        <v>4109800000</v>
      </c>
      <c r="BD50" s="2">
        <v>39</v>
      </c>
      <c r="BE50" s="2">
        <v>3</v>
      </c>
      <c r="BF50" s="2">
        <v>3</v>
      </c>
      <c r="BG50" s="2">
        <v>3</v>
      </c>
      <c r="BH50" s="2">
        <v>3</v>
      </c>
      <c r="BI50" s="2">
        <v>3</v>
      </c>
      <c r="BJ50" s="2">
        <v>3</v>
      </c>
      <c r="BK50" s="2">
        <v>3</v>
      </c>
      <c r="BL50" s="2">
        <v>3</v>
      </c>
      <c r="BM50" s="2">
        <v>3</v>
      </c>
      <c r="BN50" s="2">
        <v>3</v>
      </c>
      <c r="BO50" s="2">
        <v>3</v>
      </c>
      <c r="BP50" s="2">
        <v>2</v>
      </c>
      <c r="BQ50" s="2">
        <v>3</v>
      </c>
      <c r="BR50" s="2">
        <v>3</v>
      </c>
      <c r="BS50" s="2">
        <v>3</v>
      </c>
      <c r="BT50" s="2">
        <v>3</v>
      </c>
      <c r="BU50" s="2">
        <v>3</v>
      </c>
      <c r="BV50" s="2">
        <v>3</v>
      </c>
      <c r="BW50" s="2">
        <v>14.4</v>
      </c>
      <c r="BX50" s="2">
        <v>14.4</v>
      </c>
      <c r="BY50" s="2">
        <v>14.4</v>
      </c>
      <c r="BZ50" s="2">
        <v>14.4</v>
      </c>
      <c r="CA50" s="2">
        <v>14.4</v>
      </c>
      <c r="CB50" s="2">
        <v>14.4</v>
      </c>
      <c r="CC50" s="2">
        <v>14.4</v>
      </c>
      <c r="CD50" s="2">
        <v>14.4</v>
      </c>
      <c r="CE50" s="2">
        <v>14.4</v>
      </c>
      <c r="CF50" s="2">
        <v>14.4</v>
      </c>
      <c r="CG50" s="2">
        <v>14.4</v>
      </c>
      <c r="CH50" s="2">
        <v>8.9</v>
      </c>
      <c r="CI50" s="2">
        <v>14.4</v>
      </c>
      <c r="CJ50" s="2">
        <v>14.4</v>
      </c>
      <c r="CK50" s="2">
        <v>14.4</v>
      </c>
      <c r="CL50" s="2">
        <v>14.4</v>
      </c>
      <c r="CM50" s="2">
        <v>14.4</v>
      </c>
      <c r="CN50" s="2">
        <v>14.4</v>
      </c>
      <c r="CO50" s="2">
        <v>2</v>
      </c>
      <c r="CP50" s="2">
        <v>2</v>
      </c>
      <c r="CQ50" s="2">
        <v>2</v>
      </c>
      <c r="CR50" s="2">
        <v>2</v>
      </c>
      <c r="CS50" s="2">
        <v>2</v>
      </c>
      <c r="CT50" s="2">
        <v>3</v>
      </c>
      <c r="CU50" s="2">
        <v>2</v>
      </c>
      <c r="CV50" s="2">
        <v>2</v>
      </c>
      <c r="CW50" s="2">
        <v>2</v>
      </c>
      <c r="CX50" s="2">
        <v>2</v>
      </c>
      <c r="CY50" s="2">
        <v>3</v>
      </c>
      <c r="CZ50" s="2">
        <v>1</v>
      </c>
      <c r="DA50" s="2">
        <v>3</v>
      </c>
      <c r="DB50" s="2">
        <v>3</v>
      </c>
      <c r="DC50" s="2">
        <v>2</v>
      </c>
      <c r="DD50" s="2">
        <v>2</v>
      </c>
      <c r="DE50" s="2">
        <v>2</v>
      </c>
      <c r="DF50" s="2">
        <v>2</v>
      </c>
      <c r="DG50" s="2">
        <v>0.79316083510664104</v>
      </c>
      <c r="DH50" s="2">
        <v>1.67491615646329</v>
      </c>
      <c r="DI50" s="2">
        <v>2.8129932169201601</v>
      </c>
    </row>
    <row r="51" spans="1:113" x14ac:dyDescent="0.45">
      <c r="A51" s="6" t="s">
        <v>199</v>
      </c>
      <c r="B51" s="5" t="s">
        <v>200</v>
      </c>
      <c r="C51" s="3">
        <v>0.26585641503334001</v>
      </c>
      <c r="D51" s="3">
        <v>0.86033248901367199</v>
      </c>
      <c r="E51" s="3">
        <v>1.2522087097168</v>
      </c>
      <c r="F51" s="2">
        <v>32.1690483093262</v>
      </c>
      <c r="G51" s="2">
        <v>31.953659057617202</v>
      </c>
      <c r="H51" s="2">
        <v>32.131824493408203</v>
      </c>
      <c r="I51" s="2">
        <v>31.8375568389893</v>
      </c>
      <c r="J51" s="2">
        <v>31.811956405639599</v>
      </c>
      <c r="K51" s="2">
        <v>31.7267150878906</v>
      </c>
      <c r="L51" s="2">
        <v>31.652837753295898</v>
      </c>
      <c r="M51" s="2">
        <v>31.7589111328125</v>
      </c>
      <c r="N51" s="2">
        <v>31.860937118530298</v>
      </c>
      <c r="O51" s="2">
        <v>32.465724945068402</v>
      </c>
      <c r="P51" s="2">
        <v>32.323108673095703</v>
      </c>
      <c r="Q51" s="2">
        <v>32.263267517089801</v>
      </c>
      <c r="R51" s="2">
        <v>32.814956665039098</v>
      </c>
      <c r="S51" s="2">
        <v>32.643623352050803</v>
      </c>
      <c r="T51" s="2">
        <v>32.498645782470703</v>
      </c>
      <c r="U51" s="2">
        <v>33.124107360839801</v>
      </c>
      <c r="V51" s="2">
        <v>33.006645202636697</v>
      </c>
      <c r="W51" s="2">
        <v>32.8985595703125</v>
      </c>
      <c r="X51" s="2" t="s">
        <v>99</v>
      </c>
      <c r="Y51" s="2" t="s">
        <v>99</v>
      </c>
      <c r="Z51" s="2" t="s">
        <v>99</v>
      </c>
      <c r="AA51" s="2" t="s">
        <v>99</v>
      </c>
      <c r="AB51" s="2" t="s">
        <v>99</v>
      </c>
      <c r="AC51" s="2" t="s">
        <v>99</v>
      </c>
      <c r="AD51" s="2" t="s">
        <v>99</v>
      </c>
      <c r="AE51" s="2" t="s">
        <v>99</v>
      </c>
      <c r="AF51" s="2" t="s">
        <v>99</v>
      </c>
      <c r="AG51" s="2" t="s">
        <v>99</v>
      </c>
      <c r="AH51" s="2" t="s">
        <v>99</v>
      </c>
      <c r="AI51" s="2" t="s">
        <v>99</v>
      </c>
      <c r="AJ51" s="2" t="s">
        <v>99</v>
      </c>
      <c r="AK51" s="2" t="s">
        <v>99</v>
      </c>
      <c r="AL51" s="2" t="s">
        <v>99</v>
      </c>
      <c r="AM51" s="2" t="s">
        <v>99</v>
      </c>
      <c r="AN51" s="2" t="s">
        <v>99</v>
      </c>
      <c r="AO51" s="2" t="s">
        <v>99</v>
      </c>
      <c r="AP51" s="2"/>
      <c r="AQ51" s="2" t="s">
        <v>100</v>
      </c>
      <c r="AR51" s="2" t="s">
        <v>100</v>
      </c>
      <c r="AS51" s="2" t="s">
        <v>108</v>
      </c>
      <c r="AT51" s="2">
        <v>9</v>
      </c>
      <c r="AU51" s="2">
        <v>9</v>
      </c>
      <c r="AV51" s="2">
        <v>9</v>
      </c>
      <c r="AW51" s="2">
        <v>55.4</v>
      </c>
      <c r="AX51" s="2">
        <v>55.4</v>
      </c>
      <c r="AY51" s="2">
        <v>55.4</v>
      </c>
      <c r="AZ51" s="2">
        <v>17.861000000000001</v>
      </c>
      <c r="BA51" s="2">
        <v>0</v>
      </c>
      <c r="BB51" s="2">
        <v>202.02</v>
      </c>
      <c r="BC51" s="2">
        <v>101320000000</v>
      </c>
      <c r="BD51" s="2">
        <v>277</v>
      </c>
      <c r="BE51" s="2">
        <v>7</v>
      </c>
      <c r="BF51" s="2">
        <v>8</v>
      </c>
      <c r="BG51" s="2">
        <v>7</v>
      </c>
      <c r="BH51" s="2">
        <v>8</v>
      </c>
      <c r="BI51" s="2">
        <v>8</v>
      </c>
      <c r="BJ51" s="2">
        <v>7</v>
      </c>
      <c r="BK51" s="2">
        <v>7</v>
      </c>
      <c r="BL51" s="2">
        <v>7</v>
      </c>
      <c r="BM51" s="2">
        <v>7</v>
      </c>
      <c r="BN51" s="2">
        <v>7</v>
      </c>
      <c r="BO51" s="2">
        <v>7</v>
      </c>
      <c r="BP51" s="2">
        <v>9</v>
      </c>
      <c r="BQ51" s="2">
        <v>7</v>
      </c>
      <c r="BR51" s="2">
        <v>9</v>
      </c>
      <c r="BS51" s="2">
        <v>8</v>
      </c>
      <c r="BT51" s="2">
        <v>8</v>
      </c>
      <c r="BU51" s="2">
        <v>9</v>
      </c>
      <c r="BV51" s="2">
        <v>9</v>
      </c>
      <c r="BW51" s="2">
        <v>47.1</v>
      </c>
      <c r="BX51" s="2">
        <v>55.4</v>
      </c>
      <c r="BY51" s="2">
        <v>47.1</v>
      </c>
      <c r="BZ51" s="2">
        <v>55.4</v>
      </c>
      <c r="CA51" s="2">
        <v>47.1</v>
      </c>
      <c r="CB51" s="2">
        <v>47.1</v>
      </c>
      <c r="CC51" s="2">
        <v>47.1</v>
      </c>
      <c r="CD51" s="2">
        <v>47.1</v>
      </c>
      <c r="CE51" s="2">
        <v>47.1</v>
      </c>
      <c r="CF51" s="2">
        <v>47.1</v>
      </c>
      <c r="CG51" s="2">
        <v>47.1</v>
      </c>
      <c r="CH51" s="2">
        <v>55.4</v>
      </c>
      <c r="CI51" s="2">
        <v>47.1</v>
      </c>
      <c r="CJ51" s="2">
        <v>55.4</v>
      </c>
      <c r="CK51" s="2">
        <v>47.1</v>
      </c>
      <c r="CL51" s="2">
        <v>55.4</v>
      </c>
      <c r="CM51" s="2">
        <v>55.4</v>
      </c>
      <c r="CN51" s="2">
        <v>55.4</v>
      </c>
      <c r="CO51" s="2">
        <v>18</v>
      </c>
      <c r="CP51" s="2">
        <v>15</v>
      </c>
      <c r="CQ51" s="2">
        <v>16</v>
      </c>
      <c r="CR51" s="2">
        <v>17</v>
      </c>
      <c r="CS51" s="2">
        <v>13</v>
      </c>
      <c r="CT51" s="2">
        <v>13</v>
      </c>
      <c r="CU51" s="2">
        <v>14</v>
      </c>
      <c r="CV51" s="2">
        <v>11</v>
      </c>
      <c r="CW51" s="2">
        <v>10</v>
      </c>
      <c r="CX51" s="2">
        <v>17</v>
      </c>
      <c r="CY51" s="2">
        <v>17</v>
      </c>
      <c r="CZ51" s="2">
        <v>15</v>
      </c>
      <c r="DA51" s="2">
        <v>14</v>
      </c>
      <c r="DB51" s="2">
        <v>16</v>
      </c>
      <c r="DC51" s="2">
        <v>12</v>
      </c>
      <c r="DD51" s="2">
        <v>17</v>
      </c>
      <c r="DE51" s="2">
        <v>19</v>
      </c>
      <c r="DF51" s="2">
        <v>23</v>
      </c>
      <c r="DG51" s="2">
        <v>1.37925331710175</v>
      </c>
      <c r="DH51" s="2">
        <v>2.23801853367286</v>
      </c>
      <c r="DI51" s="2">
        <v>3.81931366530995</v>
      </c>
    </row>
    <row r="52" spans="1:113" x14ac:dyDescent="0.45">
      <c r="A52" s="6" t="s">
        <v>201</v>
      </c>
      <c r="B52" s="5" t="s">
        <v>202</v>
      </c>
      <c r="C52" s="3">
        <v>0.26455116271972701</v>
      </c>
      <c r="D52" s="3">
        <v>0.58756572008132901</v>
      </c>
      <c r="E52" s="3">
        <v>1.0158830881118801</v>
      </c>
      <c r="F52" s="2">
        <v>30.587547302246101</v>
      </c>
      <c r="G52" s="2">
        <v>30.3713989257813</v>
      </c>
      <c r="H52" s="2">
        <v>30.421115875244102</v>
      </c>
      <c r="I52" s="2">
        <v>30.701488494873001</v>
      </c>
      <c r="J52" s="2">
        <v>30.498573303222699</v>
      </c>
      <c r="K52" s="2">
        <v>30.386793136596701</v>
      </c>
      <c r="L52" s="2">
        <v>30.355735778808601</v>
      </c>
      <c r="M52" s="2">
        <v>30.211992263793899</v>
      </c>
      <c r="N52" s="2">
        <v>30.2890110015869</v>
      </c>
      <c r="O52" s="2">
        <v>30.810308456420898</v>
      </c>
      <c r="P52" s="2">
        <v>30.759943008422901</v>
      </c>
      <c r="Q52" s="2">
        <v>30.6034641265869</v>
      </c>
      <c r="R52" s="2">
        <v>31.235292434692401</v>
      </c>
      <c r="S52" s="2">
        <v>31.0135173797607</v>
      </c>
      <c r="T52" s="2">
        <v>31.100742340087901</v>
      </c>
      <c r="U52" s="2">
        <v>31.382728576660199</v>
      </c>
      <c r="V52" s="2">
        <v>31.263717651367202</v>
      </c>
      <c r="W52" s="2">
        <v>31.257942199706999</v>
      </c>
      <c r="X52" s="2" t="s">
        <v>99</v>
      </c>
      <c r="Y52" s="2" t="s">
        <v>99</v>
      </c>
      <c r="Z52" s="2" t="s">
        <v>99</v>
      </c>
      <c r="AA52" s="2" t="s">
        <v>99</v>
      </c>
      <c r="AB52" s="2" t="s">
        <v>99</v>
      </c>
      <c r="AC52" s="2" t="s">
        <v>99</v>
      </c>
      <c r="AD52" s="2" t="s">
        <v>99</v>
      </c>
      <c r="AE52" s="2" t="s">
        <v>99</v>
      </c>
      <c r="AF52" s="2" t="s">
        <v>99</v>
      </c>
      <c r="AG52" s="2" t="s">
        <v>99</v>
      </c>
      <c r="AH52" s="2" t="s">
        <v>99</v>
      </c>
      <c r="AI52" s="2" t="s">
        <v>99</v>
      </c>
      <c r="AJ52" s="2" t="s">
        <v>99</v>
      </c>
      <c r="AK52" s="2" t="s">
        <v>99</v>
      </c>
      <c r="AL52" s="2" t="s">
        <v>99</v>
      </c>
      <c r="AM52" s="2" t="s">
        <v>99</v>
      </c>
      <c r="AN52" s="2" t="s">
        <v>99</v>
      </c>
      <c r="AO52" s="2" t="s">
        <v>99</v>
      </c>
      <c r="AP52" s="2"/>
      <c r="AQ52" s="2" t="s">
        <v>100</v>
      </c>
      <c r="AR52" s="2" t="s">
        <v>100</v>
      </c>
      <c r="AS52" s="2" t="s">
        <v>108</v>
      </c>
      <c r="AT52" s="2">
        <v>10</v>
      </c>
      <c r="AU52" s="2">
        <v>10</v>
      </c>
      <c r="AV52" s="2">
        <v>10</v>
      </c>
      <c r="AW52" s="2">
        <v>52.8</v>
      </c>
      <c r="AX52" s="2">
        <v>52.8</v>
      </c>
      <c r="AY52" s="2">
        <v>52.8</v>
      </c>
      <c r="AZ52" s="2">
        <v>20.855</v>
      </c>
      <c r="BA52" s="2">
        <v>0</v>
      </c>
      <c r="BB52" s="2">
        <v>136.62</v>
      </c>
      <c r="BC52" s="2">
        <v>34262000000</v>
      </c>
      <c r="BD52" s="2">
        <v>164</v>
      </c>
      <c r="BE52" s="2">
        <v>10</v>
      </c>
      <c r="BF52" s="2">
        <v>7</v>
      </c>
      <c r="BG52" s="2">
        <v>8</v>
      </c>
      <c r="BH52" s="2">
        <v>9</v>
      </c>
      <c r="BI52" s="2">
        <v>7</v>
      </c>
      <c r="BJ52" s="2">
        <v>7</v>
      </c>
      <c r="BK52" s="2">
        <v>7</v>
      </c>
      <c r="BL52" s="2">
        <v>8</v>
      </c>
      <c r="BM52" s="2">
        <v>7</v>
      </c>
      <c r="BN52" s="2">
        <v>9</v>
      </c>
      <c r="BO52" s="2">
        <v>8</v>
      </c>
      <c r="BP52" s="2">
        <v>8</v>
      </c>
      <c r="BQ52" s="2">
        <v>9</v>
      </c>
      <c r="BR52" s="2">
        <v>9</v>
      </c>
      <c r="BS52" s="2">
        <v>9</v>
      </c>
      <c r="BT52" s="2">
        <v>9</v>
      </c>
      <c r="BU52" s="2">
        <v>9</v>
      </c>
      <c r="BV52" s="2">
        <v>9</v>
      </c>
      <c r="BW52" s="2">
        <v>52.8</v>
      </c>
      <c r="BX52" s="2">
        <v>27.9</v>
      </c>
      <c r="BY52" s="2">
        <v>27.9</v>
      </c>
      <c r="BZ52" s="2">
        <v>52.8</v>
      </c>
      <c r="CA52" s="2">
        <v>27.9</v>
      </c>
      <c r="CB52" s="2">
        <v>27.9</v>
      </c>
      <c r="CC52" s="2">
        <v>27.9</v>
      </c>
      <c r="CD52" s="2">
        <v>37.6</v>
      </c>
      <c r="CE52" s="2">
        <v>27.9</v>
      </c>
      <c r="CF52" s="2">
        <v>43.1</v>
      </c>
      <c r="CG52" s="2">
        <v>36.5</v>
      </c>
      <c r="CH52" s="2">
        <v>43.1</v>
      </c>
      <c r="CI52" s="2">
        <v>43.1</v>
      </c>
      <c r="CJ52" s="2">
        <v>43.1</v>
      </c>
      <c r="CK52" s="2">
        <v>43.1</v>
      </c>
      <c r="CL52" s="2">
        <v>43.1</v>
      </c>
      <c r="CM52" s="2">
        <v>43.1</v>
      </c>
      <c r="CN52" s="2">
        <v>43.1</v>
      </c>
      <c r="CO52" s="2">
        <v>9</v>
      </c>
      <c r="CP52" s="2">
        <v>9</v>
      </c>
      <c r="CQ52" s="2">
        <v>10</v>
      </c>
      <c r="CR52" s="2">
        <v>10</v>
      </c>
      <c r="CS52" s="2">
        <v>10</v>
      </c>
      <c r="CT52" s="2">
        <v>6</v>
      </c>
      <c r="CU52" s="2">
        <v>11</v>
      </c>
      <c r="CV52" s="2">
        <v>7</v>
      </c>
      <c r="CW52" s="2">
        <v>9</v>
      </c>
      <c r="CX52" s="2">
        <v>8</v>
      </c>
      <c r="CY52" s="2">
        <v>12</v>
      </c>
      <c r="CZ52" s="2">
        <v>7</v>
      </c>
      <c r="DA52" s="2">
        <v>8</v>
      </c>
      <c r="DB52" s="2">
        <v>12</v>
      </c>
      <c r="DC52" s="2">
        <v>7</v>
      </c>
      <c r="DD52" s="2">
        <v>9</v>
      </c>
      <c r="DE52" s="2">
        <v>11</v>
      </c>
      <c r="DF52" s="2">
        <v>9</v>
      </c>
      <c r="DG52" s="2">
        <v>1.36736651171053</v>
      </c>
      <c r="DH52" s="2">
        <v>2.0636526511043698</v>
      </c>
      <c r="DI52" s="2">
        <v>4.1997973537987399</v>
      </c>
    </row>
    <row r="53" spans="1:113" x14ac:dyDescent="0.45">
      <c r="A53" s="6" t="s">
        <v>203</v>
      </c>
      <c r="B53" s="5" t="s">
        <v>204</v>
      </c>
      <c r="C53" s="3">
        <v>0.26182618737220797</v>
      </c>
      <c r="D53" s="3">
        <v>0.81964808702468905</v>
      </c>
      <c r="E53" s="3">
        <v>1.54861640930176</v>
      </c>
      <c r="F53" s="2">
        <v>24.737943649291999</v>
      </c>
      <c r="G53" s="2">
        <v>24.9673252105713</v>
      </c>
      <c r="H53" s="2">
        <v>25.147750854492202</v>
      </c>
      <c r="I53" s="2">
        <v>25.120405197143601</v>
      </c>
      <c r="J53" s="2">
        <v>24.710880279541001</v>
      </c>
      <c r="K53" s="2">
        <v>25.005687713623001</v>
      </c>
      <c r="L53" s="2">
        <v>24.555435180664102</v>
      </c>
      <c r="M53" s="2">
        <v>24.782268524169901</v>
      </c>
      <c r="N53" s="2">
        <v>24.645978927612301</v>
      </c>
      <c r="O53" s="2">
        <v>25.147829055786101</v>
      </c>
      <c r="P53" s="2">
        <v>25.321651458740199</v>
      </c>
      <c r="Q53" s="2">
        <v>25.169017791748001</v>
      </c>
      <c r="R53" s="2">
        <v>25.8624477386475</v>
      </c>
      <c r="S53" s="2">
        <v>25.972110748291001</v>
      </c>
      <c r="T53" s="2">
        <v>25.461359024047901</v>
      </c>
      <c r="U53" s="2">
        <v>26.135063171386701</v>
      </c>
      <c r="V53" s="2">
        <v>26.574760437011701</v>
      </c>
      <c r="W53" s="2">
        <v>25.9197082519531</v>
      </c>
      <c r="X53" s="2" t="s">
        <v>99</v>
      </c>
      <c r="Y53" s="2" t="s">
        <v>99</v>
      </c>
      <c r="Z53" s="2" t="s">
        <v>99</v>
      </c>
      <c r="AA53" s="2" t="s">
        <v>99</v>
      </c>
      <c r="AB53" s="2" t="s">
        <v>99</v>
      </c>
      <c r="AC53" s="2" t="s">
        <v>99</v>
      </c>
      <c r="AD53" s="2" t="s">
        <v>99</v>
      </c>
      <c r="AE53" s="2" t="s">
        <v>99</v>
      </c>
      <c r="AF53" s="2" t="s">
        <v>99</v>
      </c>
      <c r="AG53" s="2" t="s">
        <v>99</v>
      </c>
      <c r="AH53" s="2" t="s">
        <v>99</v>
      </c>
      <c r="AI53" s="2" t="s">
        <v>99</v>
      </c>
      <c r="AJ53" s="2" t="s">
        <v>99</v>
      </c>
      <c r="AK53" s="2" t="s">
        <v>99</v>
      </c>
      <c r="AL53" s="2" t="s">
        <v>99</v>
      </c>
      <c r="AM53" s="2" t="s">
        <v>99</v>
      </c>
      <c r="AN53" s="2" t="s">
        <v>99</v>
      </c>
      <c r="AO53" s="2" t="s">
        <v>99</v>
      </c>
      <c r="AP53" s="2"/>
      <c r="AQ53" s="2" t="s">
        <v>100</v>
      </c>
      <c r="AR53" s="2" t="s">
        <v>100</v>
      </c>
      <c r="AS53" s="2" t="s">
        <v>108</v>
      </c>
      <c r="AT53" s="2">
        <v>3</v>
      </c>
      <c r="AU53" s="2">
        <v>3</v>
      </c>
      <c r="AV53" s="2">
        <v>3</v>
      </c>
      <c r="AW53" s="2">
        <v>14.3</v>
      </c>
      <c r="AX53" s="2">
        <v>14.3</v>
      </c>
      <c r="AY53" s="2">
        <v>14.3</v>
      </c>
      <c r="AZ53" s="2">
        <v>22.82</v>
      </c>
      <c r="BA53" s="2">
        <v>0</v>
      </c>
      <c r="BB53" s="2">
        <v>15.456</v>
      </c>
      <c r="BC53" s="2">
        <v>867210000</v>
      </c>
      <c r="BD53" s="2">
        <v>28</v>
      </c>
      <c r="BE53" s="2">
        <v>1</v>
      </c>
      <c r="BF53" s="2">
        <v>1</v>
      </c>
      <c r="BG53" s="2">
        <v>2</v>
      </c>
      <c r="BH53" s="2">
        <v>1</v>
      </c>
      <c r="BI53" s="2">
        <v>1</v>
      </c>
      <c r="BJ53" s="2">
        <v>1</v>
      </c>
      <c r="BK53" s="2">
        <v>1</v>
      </c>
      <c r="BL53" s="2">
        <v>1</v>
      </c>
      <c r="BM53" s="2">
        <v>1</v>
      </c>
      <c r="BN53" s="2">
        <v>1</v>
      </c>
      <c r="BO53" s="2">
        <v>2</v>
      </c>
      <c r="BP53" s="2">
        <v>1</v>
      </c>
      <c r="BQ53" s="2">
        <v>2</v>
      </c>
      <c r="BR53" s="2">
        <v>2</v>
      </c>
      <c r="BS53" s="2">
        <v>2</v>
      </c>
      <c r="BT53" s="2">
        <v>3</v>
      </c>
      <c r="BU53" s="2">
        <v>3</v>
      </c>
      <c r="BV53" s="2">
        <v>2</v>
      </c>
      <c r="BW53" s="2">
        <v>6</v>
      </c>
      <c r="BX53" s="2">
        <v>6</v>
      </c>
      <c r="BY53" s="2">
        <v>10.6</v>
      </c>
      <c r="BZ53" s="2">
        <v>6</v>
      </c>
      <c r="CA53" s="2">
        <v>6</v>
      </c>
      <c r="CB53" s="2">
        <v>6</v>
      </c>
      <c r="CC53" s="2">
        <v>6</v>
      </c>
      <c r="CD53" s="2">
        <v>6</v>
      </c>
      <c r="CE53" s="2">
        <v>6</v>
      </c>
      <c r="CF53" s="2">
        <v>6</v>
      </c>
      <c r="CG53" s="2">
        <v>9.6999999999999993</v>
      </c>
      <c r="CH53" s="2">
        <v>6</v>
      </c>
      <c r="CI53" s="2">
        <v>10.6</v>
      </c>
      <c r="CJ53" s="2">
        <v>10.6</v>
      </c>
      <c r="CK53" s="2">
        <v>10.6</v>
      </c>
      <c r="CL53" s="2">
        <v>14.3</v>
      </c>
      <c r="CM53" s="2">
        <v>14.3</v>
      </c>
      <c r="CN53" s="2">
        <v>9.6999999999999993</v>
      </c>
      <c r="CO53" s="2">
        <v>1</v>
      </c>
      <c r="CP53" s="2">
        <v>1</v>
      </c>
      <c r="CQ53" s="2">
        <v>2</v>
      </c>
      <c r="CR53" s="2">
        <v>1</v>
      </c>
      <c r="CS53" s="2">
        <v>1</v>
      </c>
      <c r="CT53" s="2">
        <v>1</v>
      </c>
      <c r="CU53" s="2">
        <v>1</v>
      </c>
      <c r="CV53" s="2">
        <v>1</v>
      </c>
      <c r="CW53" s="2">
        <v>1</v>
      </c>
      <c r="CX53" s="2">
        <v>1</v>
      </c>
      <c r="CY53" s="2">
        <v>1</v>
      </c>
      <c r="CZ53" s="2">
        <v>1</v>
      </c>
      <c r="DA53" s="2">
        <v>2</v>
      </c>
      <c r="DB53" s="2">
        <v>4</v>
      </c>
      <c r="DC53" s="2">
        <v>2</v>
      </c>
      <c r="DD53" s="2">
        <v>2</v>
      </c>
      <c r="DE53" s="2">
        <v>4</v>
      </c>
      <c r="DF53" s="2">
        <v>1</v>
      </c>
      <c r="DG53" s="2">
        <v>0.83961998860504505</v>
      </c>
      <c r="DH53" s="2">
        <v>1.79774428476538</v>
      </c>
      <c r="DI53" s="2">
        <v>2.0409675562779199</v>
      </c>
    </row>
    <row r="54" spans="1:113" x14ac:dyDescent="0.45">
      <c r="A54" s="6" t="s">
        <v>205</v>
      </c>
      <c r="B54" s="5" t="s">
        <v>206</v>
      </c>
      <c r="C54" s="3">
        <v>0.26049962639808699</v>
      </c>
      <c r="D54" s="3">
        <v>0.62105876207351696</v>
      </c>
      <c r="E54" s="3">
        <v>0.90191715955734297</v>
      </c>
      <c r="F54" s="2">
        <v>25.565813064575199</v>
      </c>
      <c r="G54" s="2">
        <v>25.639175415039102</v>
      </c>
      <c r="H54" s="2" t="s">
        <v>98</v>
      </c>
      <c r="I54" s="2">
        <v>25.2315464019775</v>
      </c>
      <c r="J54" s="2">
        <v>25.4497890472412</v>
      </c>
      <c r="K54" s="2">
        <v>25.676832199096701</v>
      </c>
      <c r="L54" s="2">
        <v>25.462013244628899</v>
      </c>
      <c r="M54" s="2">
        <v>25.252378463745099</v>
      </c>
      <c r="N54" s="2">
        <v>25.588207244873001</v>
      </c>
      <c r="O54" s="2">
        <v>25.8850193023682</v>
      </c>
      <c r="P54" s="2">
        <v>25.860223770141602</v>
      </c>
      <c r="Q54" s="2">
        <v>25.8437385559082</v>
      </c>
      <c r="R54" s="2">
        <v>25.9345188140869</v>
      </c>
      <c r="S54" s="2">
        <v>26.078611373901399</v>
      </c>
      <c r="T54" s="2">
        <v>26.208213806152301</v>
      </c>
      <c r="U54" s="2">
        <v>26.267154693603501</v>
      </c>
      <c r="V54" s="2">
        <v>26.405078887939499</v>
      </c>
      <c r="W54" s="2" t="s">
        <v>98</v>
      </c>
      <c r="X54" s="2" t="s">
        <v>99</v>
      </c>
      <c r="Y54" s="2" t="s">
        <v>99</v>
      </c>
      <c r="Z54" s="2"/>
      <c r="AA54" s="2" t="s">
        <v>104</v>
      </c>
      <c r="AB54" s="2" t="s">
        <v>104</v>
      </c>
      <c r="AC54" s="2" t="s">
        <v>99</v>
      </c>
      <c r="AD54" s="2" t="s">
        <v>99</v>
      </c>
      <c r="AE54" s="2" t="s">
        <v>104</v>
      </c>
      <c r="AF54" s="2" t="s">
        <v>99</v>
      </c>
      <c r="AG54" s="2" t="s">
        <v>104</v>
      </c>
      <c r="AH54" s="2" t="s">
        <v>104</v>
      </c>
      <c r="AI54" s="2" t="s">
        <v>99</v>
      </c>
      <c r="AJ54" s="2" t="s">
        <v>99</v>
      </c>
      <c r="AK54" s="2" t="s">
        <v>99</v>
      </c>
      <c r="AL54" s="2" t="s">
        <v>99</v>
      </c>
      <c r="AM54" s="2" t="s">
        <v>99</v>
      </c>
      <c r="AN54" s="2" t="s">
        <v>99</v>
      </c>
      <c r="AO54" s="2" t="s">
        <v>99</v>
      </c>
      <c r="AP54" s="2"/>
      <c r="AQ54" s="2"/>
      <c r="AR54" s="2" t="s">
        <v>100</v>
      </c>
      <c r="AS54" s="2" t="s">
        <v>105</v>
      </c>
      <c r="AT54" s="2">
        <v>2</v>
      </c>
      <c r="AU54" s="2">
        <v>2</v>
      </c>
      <c r="AV54" s="2">
        <v>2</v>
      </c>
      <c r="AW54" s="2">
        <v>14.1</v>
      </c>
      <c r="AX54" s="2">
        <v>14.1</v>
      </c>
      <c r="AY54" s="2">
        <v>14.1</v>
      </c>
      <c r="AZ54" s="2">
        <v>15.247</v>
      </c>
      <c r="BA54" s="2">
        <v>0</v>
      </c>
      <c r="BB54" s="2">
        <v>3.5766</v>
      </c>
      <c r="BC54" s="2">
        <v>983730000</v>
      </c>
      <c r="BD54" s="2">
        <v>11</v>
      </c>
      <c r="BE54" s="2">
        <v>1</v>
      </c>
      <c r="BF54" s="2">
        <v>1</v>
      </c>
      <c r="BG54" s="2">
        <v>0</v>
      </c>
      <c r="BH54" s="2">
        <v>1</v>
      </c>
      <c r="BI54" s="2">
        <v>1</v>
      </c>
      <c r="BJ54" s="2">
        <v>1</v>
      </c>
      <c r="BK54" s="2">
        <v>1</v>
      </c>
      <c r="BL54" s="2">
        <v>1</v>
      </c>
      <c r="BM54" s="2">
        <v>1</v>
      </c>
      <c r="BN54" s="2">
        <v>1</v>
      </c>
      <c r="BO54" s="2">
        <v>1</v>
      </c>
      <c r="BP54" s="2">
        <v>1</v>
      </c>
      <c r="BQ54" s="2">
        <v>1</v>
      </c>
      <c r="BR54" s="2">
        <v>1</v>
      </c>
      <c r="BS54" s="2">
        <v>1</v>
      </c>
      <c r="BT54" s="2">
        <v>1</v>
      </c>
      <c r="BU54" s="2">
        <v>1</v>
      </c>
      <c r="BV54" s="2">
        <v>1</v>
      </c>
      <c r="BW54" s="2">
        <v>7.8</v>
      </c>
      <c r="BX54" s="2">
        <v>7.8</v>
      </c>
      <c r="BY54" s="2">
        <v>0</v>
      </c>
      <c r="BZ54" s="2">
        <v>7.8</v>
      </c>
      <c r="CA54" s="2">
        <v>7.8</v>
      </c>
      <c r="CB54" s="2">
        <v>7.8</v>
      </c>
      <c r="CC54" s="2">
        <v>7.8</v>
      </c>
      <c r="CD54" s="2">
        <v>7.8</v>
      </c>
      <c r="CE54" s="2">
        <v>7.8</v>
      </c>
      <c r="CF54" s="2">
        <v>7.8</v>
      </c>
      <c r="CG54" s="2">
        <v>7.8</v>
      </c>
      <c r="CH54" s="2">
        <v>7.8</v>
      </c>
      <c r="CI54" s="2">
        <v>7.8</v>
      </c>
      <c r="CJ54" s="2">
        <v>7.8</v>
      </c>
      <c r="CK54" s="2">
        <v>7.8</v>
      </c>
      <c r="CL54" s="2">
        <v>7.8</v>
      </c>
      <c r="CM54" s="2">
        <v>7.8</v>
      </c>
      <c r="CN54" s="2">
        <v>6.2</v>
      </c>
      <c r="CO54" s="2">
        <v>1</v>
      </c>
      <c r="CP54" s="2">
        <v>1</v>
      </c>
      <c r="CQ54" s="2">
        <v>0</v>
      </c>
      <c r="CR54" s="2">
        <v>0</v>
      </c>
      <c r="CS54" s="2">
        <v>0</v>
      </c>
      <c r="CT54" s="2">
        <v>1</v>
      </c>
      <c r="CU54" s="2">
        <v>1</v>
      </c>
      <c r="CV54" s="2">
        <v>0</v>
      </c>
      <c r="CW54" s="2">
        <v>1</v>
      </c>
      <c r="CX54" s="2">
        <v>0</v>
      </c>
      <c r="CY54" s="2">
        <v>0</v>
      </c>
      <c r="CZ54" s="2">
        <v>1</v>
      </c>
      <c r="DA54" s="2">
        <v>0</v>
      </c>
      <c r="DB54" s="2">
        <v>1</v>
      </c>
      <c r="DC54" s="2">
        <v>1</v>
      </c>
      <c r="DD54" s="2">
        <v>1</v>
      </c>
      <c r="DE54" s="2">
        <v>1</v>
      </c>
      <c r="DF54" s="2">
        <v>1</v>
      </c>
      <c r="DG54" s="2">
        <v>1.1864999099651901</v>
      </c>
      <c r="DH54" s="2">
        <v>1.6717596052072099</v>
      </c>
      <c r="DI54" s="2">
        <v>2.3137483646666199</v>
      </c>
    </row>
    <row r="55" spans="1:113" x14ac:dyDescent="0.45">
      <c r="A55" s="6" t="s">
        <v>207</v>
      </c>
      <c r="B55" s="5" t="s">
        <v>208</v>
      </c>
      <c r="C55" s="3">
        <v>0.257529586553574</v>
      </c>
      <c r="D55" s="3">
        <v>-0.42658105492591902</v>
      </c>
      <c r="E55" s="3">
        <v>-0.344672530889511</v>
      </c>
      <c r="F55" s="2">
        <v>27.8278408050537</v>
      </c>
      <c r="G55" s="2">
        <v>28.175600051879901</v>
      </c>
      <c r="H55" s="2">
        <v>27.408922195434599</v>
      </c>
      <c r="I55" s="2">
        <v>28.005174636840799</v>
      </c>
      <c r="J55" s="2">
        <v>28.231647491455099</v>
      </c>
      <c r="K55" s="2">
        <v>28.328687667846701</v>
      </c>
      <c r="L55" s="2">
        <v>28.155908584594702</v>
      </c>
      <c r="M55" s="2">
        <v>28.1078910827637</v>
      </c>
      <c r="N55" s="2">
        <v>28.240953445434599</v>
      </c>
      <c r="O55" s="2">
        <v>28.238040924072301</v>
      </c>
      <c r="P55" s="2">
        <v>27.6146335601807</v>
      </c>
      <c r="Q55" s="2">
        <v>28.332277297973601</v>
      </c>
      <c r="R55" s="2">
        <v>27.734666824340799</v>
      </c>
      <c r="S55" s="2">
        <v>27.690923690795898</v>
      </c>
      <c r="T55" s="2">
        <v>27.860176086425799</v>
      </c>
      <c r="U55" s="2">
        <v>27.797426223754901</v>
      </c>
      <c r="V55" s="2">
        <v>27.8377380371094</v>
      </c>
      <c r="W55" s="2">
        <v>27.8355712890625</v>
      </c>
      <c r="X55" s="2" t="s">
        <v>99</v>
      </c>
      <c r="Y55" s="2" t="s">
        <v>99</v>
      </c>
      <c r="Z55" s="2" t="s">
        <v>99</v>
      </c>
      <c r="AA55" s="2" t="s">
        <v>99</v>
      </c>
      <c r="AB55" s="2" t="s">
        <v>99</v>
      </c>
      <c r="AC55" s="2" t="s">
        <v>99</v>
      </c>
      <c r="AD55" s="2" t="s">
        <v>99</v>
      </c>
      <c r="AE55" s="2" t="s">
        <v>99</v>
      </c>
      <c r="AF55" s="2" t="s">
        <v>99</v>
      </c>
      <c r="AG55" s="2" t="s">
        <v>99</v>
      </c>
      <c r="AH55" s="2" t="s">
        <v>99</v>
      </c>
      <c r="AI55" s="2" t="s">
        <v>99</v>
      </c>
      <c r="AJ55" s="2" t="s">
        <v>99</v>
      </c>
      <c r="AK55" s="2" t="s">
        <v>99</v>
      </c>
      <c r="AL55" s="2" t="s">
        <v>99</v>
      </c>
      <c r="AM55" s="2" t="s">
        <v>99</v>
      </c>
      <c r="AN55" s="2" t="s">
        <v>99</v>
      </c>
      <c r="AO55" s="2" t="s">
        <v>99</v>
      </c>
      <c r="AP55" s="2"/>
      <c r="AQ55" s="2"/>
      <c r="AR55" s="2" t="s">
        <v>100</v>
      </c>
      <c r="AS55" s="2" t="s">
        <v>105</v>
      </c>
      <c r="AT55" s="2">
        <v>5</v>
      </c>
      <c r="AU55" s="2">
        <v>5</v>
      </c>
      <c r="AV55" s="2">
        <v>5</v>
      </c>
      <c r="AW55" s="2">
        <v>16.8</v>
      </c>
      <c r="AX55" s="2">
        <v>16.8</v>
      </c>
      <c r="AY55" s="2">
        <v>16.8</v>
      </c>
      <c r="AZ55" s="2">
        <v>38.417000000000002</v>
      </c>
      <c r="BA55" s="2">
        <v>0</v>
      </c>
      <c r="BB55" s="2">
        <v>40.606000000000002</v>
      </c>
      <c r="BC55" s="2">
        <v>5299500000</v>
      </c>
      <c r="BD55" s="2">
        <v>79</v>
      </c>
      <c r="BE55" s="2">
        <v>4</v>
      </c>
      <c r="BF55" s="2">
        <v>4</v>
      </c>
      <c r="BG55" s="2">
        <v>4</v>
      </c>
      <c r="BH55" s="2">
        <v>4</v>
      </c>
      <c r="BI55" s="2">
        <v>4</v>
      </c>
      <c r="BJ55" s="2">
        <v>4</v>
      </c>
      <c r="BK55" s="2">
        <v>4</v>
      </c>
      <c r="BL55" s="2">
        <v>4</v>
      </c>
      <c r="BM55" s="2">
        <v>4</v>
      </c>
      <c r="BN55" s="2">
        <v>4</v>
      </c>
      <c r="BO55" s="2">
        <v>5</v>
      </c>
      <c r="BP55" s="2">
        <v>4</v>
      </c>
      <c r="BQ55" s="2">
        <v>4</v>
      </c>
      <c r="BR55" s="2">
        <v>4</v>
      </c>
      <c r="BS55" s="2">
        <v>3</v>
      </c>
      <c r="BT55" s="2">
        <v>4</v>
      </c>
      <c r="BU55" s="2">
        <v>3</v>
      </c>
      <c r="BV55" s="2">
        <v>4</v>
      </c>
      <c r="BW55" s="2">
        <v>14.2</v>
      </c>
      <c r="BX55" s="2">
        <v>14.2</v>
      </c>
      <c r="BY55" s="2">
        <v>14.2</v>
      </c>
      <c r="BZ55" s="2">
        <v>14.2</v>
      </c>
      <c r="CA55" s="2">
        <v>14.2</v>
      </c>
      <c r="CB55" s="2">
        <v>14.2</v>
      </c>
      <c r="CC55" s="2">
        <v>14.2</v>
      </c>
      <c r="CD55" s="2">
        <v>14.2</v>
      </c>
      <c r="CE55" s="2">
        <v>14.2</v>
      </c>
      <c r="CF55" s="2">
        <v>14.2</v>
      </c>
      <c r="CG55" s="2">
        <v>16.8</v>
      </c>
      <c r="CH55" s="2">
        <v>14.2</v>
      </c>
      <c r="CI55" s="2">
        <v>14.2</v>
      </c>
      <c r="CJ55" s="2">
        <v>14.2</v>
      </c>
      <c r="CK55" s="2">
        <v>10.5</v>
      </c>
      <c r="CL55" s="2">
        <v>14.2</v>
      </c>
      <c r="CM55" s="2">
        <v>10.5</v>
      </c>
      <c r="CN55" s="2">
        <v>14.2</v>
      </c>
      <c r="CO55" s="2">
        <v>5</v>
      </c>
      <c r="CP55" s="2">
        <v>5</v>
      </c>
      <c r="CQ55" s="2">
        <v>3</v>
      </c>
      <c r="CR55" s="2">
        <v>4</v>
      </c>
      <c r="CS55" s="2">
        <v>4</v>
      </c>
      <c r="CT55" s="2">
        <v>6</v>
      </c>
      <c r="CU55" s="2">
        <v>6</v>
      </c>
      <c r="CV55" s="2">
        <v>4</v>
      </c>
      <c r="CW55" s="2">
        <v>4</v>
      </c>
      <c r="CX55" s="2">
        <v>4</v>
      </c>
      <c r="CY55" s="2">
        <v>5</v>
      </c>
      <c r="CZ55" s="2">
        <v>5</v>
      </c>
      <c r="DA55" s="2">
        <v>3</v>
      </c>
      <c r="DB55" s="2">
        <v>4</v>
      </c>
      <c r="DC55" s="2">
        <v>5</v>
      </c>
      <c r="DD55" s="2">
        <v>5</v>
      </c>
      <c r="DE55" s="2">
        <v>4</v>
      </c>
      <c r="DF55" s="2">
        <v>3</v>
      </c>
      <c r="DG55" s="2">
        <v>0.33651914844283898</v>
      </c>
      <c r="DH55" s="2">
        <v>1.54392141386627</v>
      </c>
      <c r="DI55" s="2">
        <v>2.13568265914579</v>
      </c>
    </row>
    <row r="56" spans="1:113" x14ac:dyDescent="0.45">
      <c r="A56" s="6" t="s">
        <v>209</v>
      </c>
      <c r="B56" s="5" t="s">
        <v>210</v>
      </c>
      <c r="C56" s="3">
        <v>0.25604057312011702</v>
      </c>
      <c r="D56" s="3">
        <v>-0.378180831670761</v>
      </c>
      <c r="E56" s="3">
        <v>-0.152542114257813</v>
      </c>
      <c r="F56" s="2">
        <v>28.351148605346701</v>
      </c>
      <c r="G56" s="2">
        <v>28.757513046264599</v>
      </c>
      <c r="H56" s="2">
        <v>28.057601928710898</v>
      </c>
      <c r="I56" s="2">
        <v>28.494459152221701</v>
      </c>
      <c r="J56" s="2">
        <v>28.641893386840799</v>
      </c>
      <c r="K56" s="2">
        <v>28.733503341674801</v>
      </c>
      <c r="L56" s="2">
        <v>28.4756050109863</v>
      </c>
      <c r="M56" s="2">
        <v>28.4782314300537</v>
      </c>
      <c r="N56" s="2">
        <v>28.558153152465799</v>
      </c>
      <c r="O56" s="2">
        <v>28.771875381469702</v>
      </c>
      <c r="P56" s="2">
        <v>28.4227809906006</v>
      </c>
      <c r="Q56" s="2">
        <v>28.739728927612301</v>
      </c>
      <c r="R56" s="2">
        <v>28.262306213378899</v>
      </c>
      <c r="S56" s="2">
        <v>28.148605346679702</v>
      </c>
      <c r="T56" s="2">
        <v>28.3244018554688</v>
      </c>
      <c r="U56" s="2">
        <v>28.339685440063501</v>
      </c>
      <c r="V56" s="2">
        <v>28.133888244628899</v>
      </c>
      <c r="W56" s="2">
        <v>28.58078956604</v>
      </c>
      <c r="X56" s="2" t="s">
        <v>99</v>
      </c>
      <c r="Y56" s="2" t="s">
        <v>99</v>
      </c>
      <c r="Z56" s="2" t="s">
        <v>99</v>
      </c>
      <c r="AA56" s="2" t="s">
        <v>99</v>
      </c>
      <c r="AB56" s="2" t="s">
        <v>99</v>
      </c>
      <c r="AC56" s="2" t="s">
        <v>99</v>
      </c>
      <c r="AD56" s="2" t="s">
        <v>99</v>
      </c>
      <c r="AE56" s="2" t="s">
        <v>99</v>
      </c>
      <c r="AF56" s="2" t="s">
        <v>99</v>
      </c>
      <c r="AG56" s="2" t="s">
        <v>99</v>
      </c>
      <c r="AH56" s="2" t="s">
        <v>99</v>
      </c>
      <c r="AI56" s="2" t="s">
        <v>99</v>
      </c>
      <c r="AJ56" s="2" t="s">
        <v>99</v>
      </c>
      <c r="AK56" s="2" t="s">
        <v>99</v>
      </c>
      <c r="AL56" s="2" t="s">
        <v>99</v>
      </c>
      <c r="AM56" s="2" t="s">
        <v>99</v>
      </c>
      <c r="AN56" s="2" t="s">
        <v>99</v>
      </c>
      <c r="AO56" s="2" t="s">
        <v>99</v>
      </c>
      <c r="AP56" s="2"/>
      <c r="AQ56" s="2" t="s">
        <v>100</v>
      </c>
      <c r="AR56" s="2"/>
      <c r="AS56" s="2" t="s">
        <v>101</v>
      </c>
      <c r="AT56" s="2">
        <v>1</v>
      </c>
      <c r="AU56" s="2">
        <v>1</v>
      </c>
      <c r="AV56" s="2">
        <v>1</v>
      </c>
      <c r="AW56" s="2">
        <v>6.1</v>
      </c>
      <c r="AX56" s="2">
        <v>6.1</v>
      </c>
      <c r="AY56" s="2">
        <v>6.1</v>
      </c>
      <c r="AZ56" s="2">
        <v>30.613</v>
      </c>
      <c r="BA56" s="2">
        <v>0</v>
      </c>
      <c r="BB56" s="2">
        <v>10.192</v>
      </c>
      <c r="BC56" s="2">
        <v>7112900000</v>
      </c>
      <c r="BD56" s="2">
        <v>36</v>
      </c>
      <c r="BE56" s="2">
        <v>1</v>
      </c>
      <c r="BF56" s="2">
        <v>1</v>
      </c>
      <c r="BG56" s="2">
        <v>1</v>
      </c>
      <c r="BH56" s="2">
        <v>1</v>
      </c>
      <c r="BI56" s="2">
        <v>1</v>
      </c>
      <c r="BJ56" s="2">
        <v>1</v>
      </c>
      <c r="BK56" s="2">
        <v>1</v>
      </c>
      <c r="BL56" s="2">
        <v>1</v>
      </c>
      <c r="BM56" s="2">
        <v>1</v>
      </c>
      <c r="BN56" s="2">
        <v>1</v>
      </c>
      <c r="BO56" s="2">
        <v>1</v>
      </c>
      <c r="BP56" s="2">
        <v>1</v>
      </c>
      <c r="BQ56" s="2">
        <v>1</v>
      </c>
      <c r="BR56" s="2">
        <v>1</v>
      </c>
      <c r="BS56" s="2">
        <v>1</v>
      </c>
      <c r="BT56" s="2">
        <v>1</v>
      </c>
      <c r="BU56" s="2">
        <v>1</v>
      </c>
      <c r="BV56" s="2">
        <v>1</v>
      </c>
      <c r="BW56" s="2">
        <v>6.1</v>
      </c>
      <c r="BX56" s="2">
        <v>6.1</v>
      </c>
      <c r="BY56" s="2">
        <v>6.1</v>
      </c>
      <c r="BZ56" s="2">
        <v>6.1</v>
      </c>
      <c r="CA56" s="2">
        <v>6.1</v>
      </c>
      <c r="CB56" s="2">
        <v>6.1</v>
      </c>
      <c r="CC56" s="2">
        <v>6.1</v>
      </c>
      <c r="CD56" s="2">
        <v>6.1</v>
      </c>
      <c r="CE56" s="2">
        <v>6.1</v>
      </c>
      <c r="CF56" s="2">
        <v>6.1</v>
      </c>
      <c r="CG56" s="2">
        <v>6.1</v>
      </c>
      <c r="CH56" s="2">
        <v>6.1</v>
      </c>
      <c r="CI56" s="2">
        <v>6.1</v>
      </c>
      <c r="CJ56" s="2">
        <v>6.1</v>
      </c>
      <c r="CK56" s="2">
        <v>6.1</v>
      </c>
      <c r="CL56" s="2">
        <v>6.1</v>
      </c>
      <c r="CM56" s="2">
        <v>6.1</v>
      </c>
      <c r="CN56" s="2">
        <v>6.1</v>
      </c>
      <c r="CO56" s="2">
        <v>2</v>
      </c>
      <c r="CP56" s="2">
        <v>2</v>
      </c>
      <c r="CQ56" s="2">
        <v>2</v>
      </c>
      <c r="CR56" s="2">
        <v>2</v>
      </c>
      <c r="CS56" s="2">
        <v>2</v>
      </c>
      <c r="CT56" s="2">
        <v>2</v>
      </c>
      <c r="CU56" s="2">
        <v>2</v>
      </c>
      <c r="CV56" s="2">
        <v>2</v>
      </c>
      <c r="CW56" s="2">
        <v>2</v>
      </c>
      <c r="CX56" s="2">
        <v>2</v>
      </c>
      <c r="CY56" s="2">
        <v>2</v>
      </c>
      <c r="CZ56" s="2">
        <v>2</v>
      </c>
      <c r="DA56" s="2">
        <v>2</v>
      </c>
      <c r="DB56" s="2">
        <v>2</v>
      </c>
      <c r="DC56" s="2">
        <v>2</v>
      </c>
      <c r="DD56" s="2">
        <v>2</v>
      </c>
      <c r="DE56" s="2">
        <v>2</v>
      </c>
      <c r="DF56" s="2">
        <v>2</v>
      </c>
      <c r="DG56" s="2">
        <v>0.45973368208258902</v>
      </c>
      <c r="DH56" s="2">
        <v>1.84248386706704</v>
      </c>
      <c r="DI56" s="2">
        <v>0.44514068468623302</v>
      </c>
    </row>
    <row r="57" spans="1:113" x14ac:dyDescent="0.45">
      <c r="A57" s="6" t="s">
        <v>211</v>
      </c>
      <c r="B57" s="5" t="s">
        <v>212</v>
      </c>
      <c r="C57" s="3">
        <v>0.25590643286705</v>
      </c>
      <c r="D57" s="3">
        <v>-0.24457423388957999</v>
      </c>
      <c r="E57" s="3">
        <v>-0.16195170581340801</v>
      </c>
      <c r="F57" s="2">
        <v>25.6506156921387</v>
      </c>
      <c r="G57" s="2">
        <v>25.476486206054702</v>
      </c>
      <c r="H57" s="2">
        <v>24.901502609252901</v>
      </c>
      <c r="I57" s="2">
        <v>25.622320175170898</v>
      </c>
      <c r="J57" s="2">
        <v>25.5368251800537</v>
      </c>
      <c r="K57" s="2">
        <v>25.6915493011475</v>
      </c>
      <c r="L57" s="2">
        <v>25.710329055786101</v>
      </c>
      <c r="M57" s="2">
        <v>25.27294921875</v>
      </c>
      <c r="N57" s="2">
        <v>25.636634826660199</v>
      </c>
      <c r="O57" s="2">
        <v>25.69016456604</v>
      </c>
      <c r="P57" s="2">
        <v>25.4418334960938</v>
      </c>
      <c r="Q57" s="2">
        <v>25.6643257141113</v>
      </c>
      <c r="R57" s="2">
        <v>25.381658554077099</v>
      </c>
      <c r="S57" s="2">
        <v>25.320928573608398</v>
      </c>
      <c r="T57" s="2">
        <v>25.414384841918899</v>
      </c>
      <c r="U57" s="2">
        <v>25.342079162597699</v>
      </c>
      <c r="V57" s="2">
        <v>25.338071823120099</v>
      </c>
      <c r="W57" s="2">
        <v>25.453907012939499</v>
      </c>
      <c r="X57" s="2" t="s">
        <v>99</v>
      </c>
      <c r="Y57" s="2" t="s">
        <v>99</v>
      </c>
      <c r="Z57" s="2" t="s">
        <v>99</v>
      </c>
      <c r="AA57" s="2" t="s">
        <v>99</v>
      </c>
      <c r="AB57" s="2" t="s">
        <v>99</v>
      </c>
      <c r="AC57" s="2" t="s">
        <v>99</v>
      </c>
      <c r="AD57" s="2" t="s">
        <v>99</v>
      </c>
      <c r="AE57" s="2" t="s">
        <v>99</v>
      </c>
      <c r="AF57" s="2" t="s">
        <v>99</v>
      </c>
      <c r="AG57" s="2" t="s">
        <v>99</v>
      </c>
      <c r="AH57" s="2" t="s">
        <v>99</v>
      </c>
      <c r="AI57" s="2" t="s">
        <v>99</v>
      </c>
      <c r="AJ57" s="2" t="s">
        <v>99</v>
      </c>
      <c r="AK57" s="2" t="s">
        <v>99</v>
      </c>
      <c r="AL57" s="2" t="s">
        <v>99</v>
      </c>
      <c r="AM57" s="2" t="s">
        <v>99</v>
      </c>
      <c r="AN57" s="2" t="s">
        <v>99</v>
      </c>
      <c r="AO57" s="2" t="s">
        <v>99</v>
      </c>
      <c r="AP57" s="2"/>
      <c r="AQ57" s="2" t="s">
        <v>100</v>
      </c>
      <c r="AR57" s="2"/>
      <c r="AS57" s="2" t="s">
        <v>101</v>
      </c>
      <c r="AT57" s="2">
        <v>1</v>
      </c>
      <c r="AU57" s="2">
        <v>1</v>
      </c>
      <c r="AV57" s="2">
        <v>1</v>
      </c>
      <c r="AW57" s="2">
        <v>4.5999999999999996</v>
      </c>
      <c r="AX57" s="2">
        <v>4.5999999999999996</v>
      </c>
      <c r="AY57" s="2">
        <v>4.5999999999999996</v>
      </c>
      <c r="AZ57" s="2">
        <v>43.067999999999998</v>
      </c>
      <c r="BA57" s="2">
        <v>0</v>
      </c>
      <c r="BB57" s="2">
        <v>5.1562999999999999</v>
      </c>
      <c r="BC57" s="2">
        <v>895210000</v>
      </c>
      <c r="BD57" s="2">
        <v>21</v>
      </c>
      <c r="BE57" s="2">
        <v>1</v>
      </c>
      <c r="BF57" s="2">
        <v>1</v>
      </c>
      <c r="BG57" s="2">
        <v>1</v>
      </c>
      <c r="BH57" s="2">
        <v>1</v>
      </c>
      <c r="BI57" s="2">
        <v>1</v>
      </c>
      <c r="BJ57" s="2">
        <v>1</v>
      </c>
      <c r="BK57" s="2">
        <v>1</v>
      </c>
      <c r="BL57" s="2">
        <v>1</v>
      </c>
      <c r="BM57" s="2">
        <v>1</v>
      </c>
      <c r="BN57" s="2">
        <v>1</v>
      </c>
      <c r="BO57" s="2">
        <v>1</v>
      </c>
      <c r="BP57" s="2">
        <v>1</v>
      </c>
      <c r="BQ57" s="2">
        <v>1</v>
      </c>
      <c r="BR57" s="2">
        <v>1</v>
      </c>
      <c r="BS57" s="2">
        <v>1</v>
      </c>
      <c r="BT57" s="2">
        <v>1</v>
      </c>
      <c r="BU57" s="2">
        <v>1</v>
      </c>
      <c r="BV57" s="2">
        <v>1</v>
      </c>
      <c r="BW57" s="2">
        <v>4.5999999999999996</v>
      </c>
      <c r="BX57" s="2">
        <v>4.5999999999999996</v>
      </c>
      <c r="BY57" s="2">
        <v>4.5999999999999996</v>
      </c>
      <c r="BZ57" s="2">
        <v>4.5999999999999996</v>
      </c>
      <c r="CA57" s="2">
        <v>4.5999999999999996</v>
      </c>
      <c r="CB57" s="2">
        <v>4.5999999999999996</v>
      </c>
      <c r="CC57" s="2">
        <v>4.5999999999999996</v>
      </c>
      <c r="CD57" s="2">
        <v>4.5999999999999996</v>
      </c>
      <c r="CE57" s="2">
        <v>4.5999999999999996</v>
      </c>
      <c r="CF57" s="2">
        <v>4.5999999999999996</v>
      </c>
      <c r="CG57" s="2">
        <v>4.5999999999999996</v>
      </c>
      <c r="CH57" s="2">
        <v>4.5999999999999996</v>
      </c>
      <c r="CI57" s="2">
        <v>4.5999999999999996</v>
      </c>
      <c r="CJ57" s="2">
        <v>4.5999999999999996</v>
      </c>
      <c r="CK57" s="2">
        <v>4.5999999999999996</v>
      </c>
      <c r="CL57" s="2">
        <v>4.5999999999999996</v>
      </c>
      <c r="CM57" s="2">
        <v>4.5999999999999996</v>
      </c>
      <c r="CN57" s="2">
        <v>4.5999999999999996</v>
      </c>
      <c r="CO57" s="2">
        <v>2</v>
      </c>
      <c r="CP57" s="2">
        <v>1</v>
      </c>
      <c r="CQ57" s="2">
        <v>1</v>
      </c>
      <c r="CR57" s="2">
        <v>1</v>
      </c>
      <c r="CS57" s="2">
        <v>1</v>
      </c>
      <c r="CT57" s="2">
        <v>1</v>
      </c>
      <c r="CU57" s="2">
        <v>1</v>
      </c>
      <c r="CV57" s="2">
        <v>1</v>
      </c>
      <c r="CW57" s="2">
        <v>1</v>
      </c>
      <c r="CX57" s="2">
        <v>1</v>
      </c>
      <c r="CY57" s="2">
        <v>2</v>
      </c>
      <c r="CZ57" s="2">
        <v>1</v>
      </c>
      <c r="DA57" s="2">
        <v>1</v>
      </c>
      <c r="DB57" s="2">
        <v>1</v>
      </c>
      <c r="DC57" s="2">
        <v>1</v>
      </c>
      <c r="DD57" s="2">
        <v>2</v>
      </c>
      <c r="DE57" s="2">
        <v>1</v>
      </c>
      <c r="DF57" s="2">
        <v>1</v>
      </c>
      <c r="DG57" s="2">
        <v>0.421958785622287</v>
      </c>
      <c r="DH57" s="2">
        <v>1.8270657246050399</v>
      </c>
      <c r="DI57" s="2">
        <v>0.45103549390264702</v>
      </c>
    </row>
    <row r="58" spans="1:113" x14ac:dyDescent="0.45">
      <c r="A58" s="6" t="s">
        <v>213</v>
      </c>
      <c r="B58" s="5" t="s">
        <v>214</v>
      </c>
      <c r="C58" s="3">
        <v>0.25233778357505798</v>
      </c>
      <c r="D58" s="3">
        <v>0.72563487291336104</v>
      </c>
      <c r="E58" s="3">
        <v>1.06471955776215</v>
      </c>
      <c r="F58" s="2">
        <v>28.866025924682599</v>
      </c>
      <c r="G58" s="2">
        <v>28.792407989501999</v>
      </c>
      <c r="H58" s="2">
        <v>29.195541381835898</v>
      </c>
      <c r="I58" s="2">
        <v>28.703718185424801</v>
      </c>
      <c r="J58" s="2">
        <v>28.912422180175799</v>
      </c>
      <c r="K58" s="2">
        <v>28.6383762359619</v>
      </c>
      <c r="L58" s="2">
        <v>28.6728000640869</v>
      </c>
      <c r="M58" s="2">
        <v>28.514162063598601</v>
      </c>
      <c r="N58" s="2">
        <v>28.852605819702099</v>
      </c>
      <c r="O58" s="2">
        <v>29.1824836730957</v>
      </c>
      <c r="P58" s="2">
        <v>29.330974578857401</v>
      </c>
      <c r="Q58" s="2">
        <v>29.097530364990199</v>
      </c>
      <c r="R58" s="2">
        <v>29.549072265625</v>
      </c>
      <c r="S58" s="2">
        <v>29.467971801757798</v>
      </c>
      <c r="T58" s="2">
        <v>29.4143772125244</v>
      </c>
      <c r="U58" s="2">
        <v>29.690109252929702</v>
      </c>
      <c r="V58" s="2">
        <v>29.762987136840799</v>
      </c>
      <c r="W58" s="2">
        <v>29.7806301116943</v>
      </c>
      <c r="X58" s="2" t="s">
        <v>99</v>
      </c>
      <c r="Y58" s="2" t="s">
        <v>99</v>
      </c>
      <c r="Z58" s="2" t="s">
        <v>99</v>
      </c>
      <c r="AA58" s="2" t="s">
        <v>99</v>
      </c>
      <c r="AB58" s="2" t="s">
        <v>99</v>
      </c>
      <c r="AC58" s="2" t="s">
        <v>99</v>
      </c>
      <c r="AD58" s="2" t="s">
        <v>99</v>
      </c>
      <c r="AE58" s="2" t="s">
        <v>99</v>
      </c>
      <c r="AF58" s="2" t="s">
        <v>99</v>
      </c>
      <c r="AG58" s="2" t="s">
        <v>99</v>
      </c>
      <c r="AH58" s="2" t="s">
        <v>99</v>
      </c>
      <c r="AI58" s="2" t="s">
        <v>99</v>
      </c>
      <c r="AJ58" s="2" t="s">
        <v>99</v>
      </c>
      <c r="AK58" s="2" t="s">
        <v>99</v>
      </c>
      <c r="AL58" s="2" t="s">
        <v>99</v>
      </c>
      <c r="AM58" s="2" t="s">
        <v>99</v>
      </c>
      <c r="AN58" s="2" t="s">
        <v>99</v>
      </c>
      <c r="AO58" s="2" t="s">
        <v>99</v>
      </c>
      <c r="AP58" s="2"/>
      <c r="AQ58" s="2" t="s">
        <v>100</v>
      </c>
      <c r="AR58" s="2" t="s">
        <v>100</v>
      </c>
      <c r="AS58" s="2" t="s">
        <v>108</v>
      </c>
      <c r="AT58" s="2">
        <v>9</v>
      </c>
      <c r="AU58" s="2">
        <v>9</v>
      </c>
      <c r="AV58" s="2">
        <v>9</v>
      </c>
      <c r="AW58" s="2">
        <v>47.7</v>
      </c>
      <c r="AX58" s="2">
        <v>47.7</v>
      </c>
      <c r="AY58" s="2">
        <v>47.7</v>
      </c>
      <c r="AZ58" s="2">
        <v>26.5</v>
      </c>
      <c r="BA58" s="2">
        <v>0</v>
      </c>
      <c r="BB58" s="2">
        <v>163.38</v>
      </c>
      <c r="BC58" s="2">
        <v>11241000000</v>
      </c>
      <c r="BD58" s="2">
        <v>58</v>
      </c>
      <c r="BE58" s="2">
        <v>4</v>
      </c>
      <c r="BF58" s="2">
        <v>6</v>
      </c>
      <c r="BG58" s="2">
        <v>5</v>
      </c>
      <c r="BH58" s="2">
        <v>5</v>
      </c>
      <c r="BI58" s="2">
        <v>4</v>
      </c>
      <c r="BJ58" s="2">
        <v>3</v>
      </c>
      <c r="BK58" s="2">
        <v>4</v>
      </c>
      <c r="BL58" s="2">
        <v>4</v>
      </c>
      <c r="BM58" s="2">
        <v>4</v>
      </c>
      <c r="BN58" s="2">
        <v>5</v>
      </c>
      <c r="BO58" s="2">
        <v>5</v>
      </c>
      <c r="BP58" s="2">
        <v>6</v>
      </c>
      <c r="BQ58" s="2">
        <v>5</v>
      </c>
      <c r="BR58" s="2">
        <v>5</v>
      </c>
      <c r="BS58" s="2">
        <v>6</v>
      </c>
      <c r="BT58" s="2">
        <v>7</v>
      </c>
      <c r="BU58" s="2">
        <v>8</v>
      </c>
      <c r="BV58" s="2">
        <v>6</v>
      </c>
      <c r="BW58" s="2">
        <v>28.5</v>
      </c>
      <c r="BX58" s="2">
        <v>41.3</v>
      </c>
      <c r="BY58" s="2">
        <v>38.299999999999997</v>
      </c>
      <c r="BZ58" s="2">
        <v>34</v>
      </c>
      <c r="CA58" s="2">
        <v>32.299999999999997</v>
      </c>
      <c r="CB58" s="2">
        <v>24.3</v>
      </c>
      <c r="CC58" s="2">
        <v>27.7</v>
      </c>
      <c r="CD58" s="2">
        <v>24.7</v>
      </c>
      <c r="CE58" s="2">
        <v>33.6</v>
      </c>
      <c r="CF58" s="2">
        <v>37.9</v>
      </c>
      <c r="CG58" s="2">
        <v>29.4</v>
      </c>
      <c r="CH58" s="2">
        <v>38.299999999999997</v>
      </c>
      <c r="CI58" s="2">
        <v>31.9</v>
      </c>
      <c r="CJ58" s="2">
        <v>38.299999999999997</v>
      </c>
      <c r="CK58" s="2">
        <v>38.299999999999997</v>
      </c>
      <c r="CL58" s="2">
        <v>41.7</v>
      </c>
      <c r="CM58" s="2">
        <v>47.2</v>
      </c>
      <c r="CN58" s="2">
        <v>41.3</v>
      </c>
      <c r="CO58" s="2">
        <v>3</v>
      </c>
      <c r="CP58" s="2">
        <v>4</v>
      </c>
      <c r="CQ58" s="2">
        <v>2</v>
      </c>
      <c r="CR58" s="2">
        <v>2</v>
      </c>
      <c r="CS58" s="2">
        <v>2</v>
      </c>
      <c r="CT58" s="2">
        <v>2</v>
      </c>
      <c r="CU58" s="2">
        <v>5</v>
      </c>
      <c r="CV58" s="2">
        <v>3</v>
      </c>
      <c r="CW58" s="2">
        <v>3</v>
      </c>
      <c r="CX58" s="2">
        <v>2</v>
      </c>
      <c r="CY58" s="2">
        <v>2</v>
      </c>
      <c r="CZ58" s="2">
        <v>5</v>
      </c>
      <c r="DA58" s="2">
        <v>4</v>
      </c>
      <c r="DB58" s="2">
        <v>3</v>
      </c>
      <c r="DC58" s="2">
        <v>3</v>
      </c>
      <c r="DD58" s="2">
        <v>2</v>
      </c>
      <c r="DE58" s="2">
        <v>7</v>
      </c>
      <c r="DF58" s="2">
        <v>4</v>
      </c>
      <c r="DG58" s="2">
        <v>0.77150172167932896</v>
      </c>
      <c r="DH58" s="2">
        <v>2.3027950478508998</v>
      </c>
      <c r="DI58" s="2">
        <v>2.2769915816381801</v>
      </c>
    </row>
    <row r="59" spans="1:113" x14ac:dyDescent="0.45">
      <c r="A59" s="6" t="s">
        <v>215</v>
      </c>
      <c r="B59" s="5" t="s">
        <v>216</v>
      </c>
      <c r="C59" s="3">
        <v>0.24930126965045901</v>
      </c>
      <c r="D59" s="3">
        <v>0.19636280834674799</v>
      </c>
      <c r="E59" s="3">
        <v>9.06798020005226E-2</v>
      </c>
      <c r="F59" s="2">
        <v>27.3379020690918</v>
      </c>
      <c r="G59" s="2">
        <v>27.566596984863299</v>
      </c>
      <c r="H59" s="2">
        <v>27.224073410034201</v>
      </c>
      <c r="I59" s="2">
        <v>27.7027282714844</v>
      </c>
      <c r="J59" s="2">
        <v>27.5907077789307</v>
      </c>
      <c r="K59" s="2">
        <v>27.632770538330099</v>
      </c>
      <c r="L59" s="2">
        <v>27.70530128479</v>
      </c>
      <c r="M59" s="2">
        <v>27.602931976318398</v>
      </c>
      <c r="N59" s="2">
        <v>27.532819747924801</v>
      </c>
      <c r="O59" s="2">
        <v>27.7477836608887</v>
      </c>
      <c r="P59" s="2">
        <v>27.466688156127901</v>
      </c>
      <c r="Q59" s="2">
        <v>27.662004470825199</v>
      </c>
      <c r="R59" s="2">
        <v>27.802057266235401</v>
      </c>
      <c r="S59" s="2">
        <v>27.913648605346701</v>
      </c>
      <c r="T59" s="2">
        <v>27.799589157104499</v>
      </c>
      <c r="U59" s="2">
        <v>27.607383728027301</v>
      </c>
      <c r="V59" s="2">
        <v>27.793895721435501</v>
      </c>
      <c r="W59" s="2">
        <v>27.7118129730225</v>
      </c>
      <c r="X59" s="2" t="s">
        <v>99</v>
      </c>
      <c r="Y59" s="2" t="s">
        <v>99</v>
      </c>
      <c r="Z59" s="2" t="s">
        <v>99</v>
      </c>
      <c r="AA59" s="2" t="s">
        <v>99</v>
      </c>
      <c r="AB59" s="2" t="s">
        <v>99</v>
      </c>
      <c r="AC59" s="2" t="s">
        <v>99</v>
      </c>
      <c r="AD59" s="2" t="s">
        <v>99</v>
      </c>
      <c r="AE59" s="2" t="s">
        <v>99</v>
      </c>
      <c r="AF59" s="2" t="s">
        <v>99</v>
      </c>
      <c r="AG59" s="2" t="s">
        <v>99</v>
      </c>
      <c r="AH59" s="2" t="s">
        <v>99</v>
      </c>
      <c r="AI59" s="2" t="s">
        <v>99</v>
      </c>
      <c r="AJ59" s="2" t="s">
        <v>99</v>
      </c>
      <c r="AK59" s="2" t="s">
        <v>99</v>
      </c>
      <c r="AL59" s="2" t="s">
        <v>99</v>
      </c>
      <c r="AM59" s="2" t="s">
        <v>99</v>
      </c>
      <c r="AN59" s="2" t="s">
        <v>99</v>
      </c>
      <c r="AO59" s="2" t="s">
        <v>99</v>
      </c>
      <c r="AP59" s="2"/>
      <c r="AQ59" s="2" t="s">
        <v>100</v>
      </c>
      <c r="AR59" s="2"/>
      <c r="AS59" s="2" t="s">
        <v>101</v>
      </c>
      <c r="AT59" s="2">
        <v>5</v>
      </c>
      <c r="AU59" s="2">
        <v>5</v>
      </c>
      <c r="AV59" s="2">
        <v>5</v>
      </c>
      <c r="AW59" s="2">
        <v>55</v>
      </c>
      <c r="AX59" s="2">
        <v>55</v>
      </c>
      <c r="AY59" s="2">
        <v>55</v>
      </c>
      <c r="AZ59" s="2">
        <v>17.015999999999998</v>
      </c>
      <c r="BA59" s="2">
        <v>0</v>
      </c>
      <c r="BB59" s="2">
        <v>29.847999999999999</v>
      </c>
      <c r="BC59" s="2">
        <v>3992300000</v>
      </c>
      <c r="BD59" s="2">
        <v>55</v>
      </c>
      <c r="BE59" s="2">
        <v>4</v>
      </c>
      <c r="BF59" s="2">
        <v>5</v>
      </c>
      <c r="BG59" s="2">
        <v>4</v>
      </c>
      <c r="BH59" s="2">
        <v>4</v>
      </c>
      <c r="BI59" s="2">
        <v>4</v>
      </c>
      <c r="BJ59" s="2">
        <v>4</v>
      </c>
      <c r="BK59" s="2">
        <v>4</v>
      </c>
      <c r="BL59" s="2">
        <v>4</v>
      </c>
      <c r="BM59" s="2">
        <v>4</v>
      </c>
      <c r="BN59" s="2">
        <v>4</v>
      </c>
      <c r="BO59" s="2">
        <v>4</v>
      </c>
      <c r="BP59" s="2">
        <v>4</v>
      </c>
      <c r="BQ59" s="2">
        <v>4</v>
      </c>
      <c r="BR59" s="2">
        <v>3</v>
      </c>
      <c r="BS59" s="2">
        <v>4</v>
      </c>
      <c r="BT59" s="2">
        <v>4</v>
      </c>
      <c r="BU59" s="2">
        <v>4</v>
      </c>
      <c r="BV59" s="2">
        <v>4</v>
      </c>
      <c r="BW59" s="2">
        <v>35.799999999999997</v>
      </c>
      <c r="BX59" s="2">
        <v>55</v>
      </c>
      <c r="BY59" s="2">
        <v>35.799999999999997</v>
      </c>
      <c r="BZ59" s="2">
        <v>35.799999999999997</v>
      </c>
      <c r="CA59" s="2">
        <v>35.799999999999997</v>
      </c>
      <c r="CB59" s="2">
        <v>35.799999999999997</v>
      </c>
      <c r="CC59" s="2">
        <v>35.799999999999997</v>
      </c>
      <c r="CD59" s="2">
        <v>35.799999999999997</v>
      </c>
      <c r="CE59" s="2">
        <v>35.799999999999997</v>
      </c>
      <c r="CF59" s="2">
        <v>35.799999999999997</v>
      </c>
      <c r="CG59" s="2">
        <v>35.799999999999997</v>
      </c>
      <c r="CH59" s="2">
        <v>35.799999999999997</v>
      </c>
      <c r="CI59" s="2">
        <v>35.799999999999997</v>
      </c>
      <c r="CJ59" s="2">
        <v>23.8</v>
      </c>
      <c r="CK59" s="2">
        <v>35.799999999999997</v>
      </c>
      <c r="CL59" s="2">
        <v>35.799999999999997</v>
      </c>
      <c r="CM59" s="2">
        <v>35.799999999999997</v>
      </c>
      <c r="CN59" s="2">
        <v>35.799999999999997</v>
      </c>
      <c r="CO59" s="2">
        <v>3</v>
      </c>
      <c r="CP59" s="2">
        <v>3</v>
      </c>
      <c r="CQ59" s="2">
        <v>4</v>
      </c>
      <c r="CR59" s="2">
        <v>2</v>
      </c>
      <c r="CS59" s="2">
        <v>3</v>
      </c>
      <c r="CT59" s="2">
        <v>3</v>
      </c>
      <c r="CU59" s="2">
        <v>3</v>
      </c>
      <c r="CV59" s="2">
        <v>3</v>
      </c>
      <c r="CW59" s="2">
        <v>3</v>
      </c>
      <c r="CX59" s="2">
        <v>3</v>
      </c>
      <c r="CY59" s="2">
        <v>4</v>
      </c>
      <c r="CZ59" s="2">
        <v>3</v>
      </c>
      <c r="DA59" s="2">
        <v>3</v>
      </c>
      <c r="DB59" s="2">
        <v>2</v>
      </c>
      <c r="DC59" s="2">
        <v>3</v>
      </c>
      <c r="DD59" s="2">
        <v>3</v>
      </c>
      <c r="DE59" s="2">
        <v>3</v>
      </c>
      <c r="DF59" s="2">
        <v>4</v>
      </c>
      <c r="DG59" s="2">
        <v>0.881095685641204</v>
      </c>
      <c r="DH59" s="2">
        <v>1.75479637234185</v>
      </c>
      <c r="DI59" s="2">
        <v>0.54379473624475905</v>
      </c>
    </row>
    <row r="60" spans="1:113" x14ac:dyDescent="0.45">
      <c r="A60" s="6" t="s">
        <v>217</v>
      </c>
      <c r="B60" s="5" t="s">
        <v>218</v>
      </c>
      <c r="C60" s="3">
        <v>0.24519093334674799</v>
      </c>
      <c r="D60" s="3">
        <v>1.1111246347427399</v>
      </c>
      <c r="E60" s="3">
        <v>1.1856015920639</v>
      </c>
      <c r="F60" s="2">
        <v>27.093154907226602</v>
      </c>
      <c r="G60" s="2">
        <v>26.303615570068398</v>
      </c>
      <c r="H60" s="2">
        <v>26.990858078002901</v>
      </c>
      <c r="I60" s="2">
        <v>26.5479850769043</v>
      </c>
      <c r="J60" s="2">
        <v>26.523546218872099</v>
      </c>
      <c r="K60" s="2">
        <v>26.398195266723601</v>
      </c>
      <c r="L60" s="2">
        <v>26.5033359527588</v>
      </c>
      <c r="M60" s="2">
        <v>26.798353195190401</v>
      </c>
      <c r="N60" s="2">
        <v>26.9579257965088</v>
      </c>
      <c r="O60" s="2">
        <v>27.082128524780298</v>
      </c>
      <c r="P60" s="2">
        <v>27.308345794677699</v>
      </c>
      <c r="Q60" s="2">
        <v>26.7327270507813</v>
      </c>
      <c r="R60" s="2">
        <v>27.780942916870099</v>
      </c>
      <c r="S60" s="2">
        <v>27.5383815765381</v>
      </c>
      <c r="T60" s="2">
        <v>27.4837760925293</v>
      </c>
      <c r="U60" s="2">
        <v>28.057704925537099</v>
      </c>
      <c r="V60" s="2">
        <v>28.063734054565401</v>
      </c>
      <c r="W60" s="2">
        <v>27.694980621337901</v>
      </c>
      <c r="X60" s="2" t="s">
        <v>99</v>
      </c>
      <c r="Y60" s="2" t="s">
        <v>99</v>
      </c>
      <c r="Z60" s="2" t="s">
        <v>99</v>
      </c>
      <c r="AA60" s="2" t="s">
        <v>99</v>
      </c>
      <c r="AB60" s="2" t="s">
        <v>99</v>
      </c>
      <c r="AC60" s="2" t="s">
        <v>99</v>
      </c>
      <c r="AD60" s="2" t="s">
        <v>99</v>
      </c>
      <c r="AE60" s="2" t="s">
        <v>99</v>
      </c>
      <c r="AF60" s="2" t="s">
        <v>99</v>
      </c>
      <c r="AG60" s="2" t="s">
        <v>99</v>
      </c>
      <c r="AH60" s="2" t="s">
        <v>99</v>
      </c>
      <c r="AI60" s="2" t="s">
        <v>99</v>
      </c>
      <c r="AJ60" s="2" t="s">
        <v>99</v>
      </c>
      <c r="AK60" s="2" t="s">
        <v>99</v>
      </c>
      <c r="AL60" s="2" t="s">
        <v>99</v>
      </c>
      <c r="AM60" s="2" t="s">
        <v>99</v>
      </c>
      <c r="AN60" s="2" t="s">
        <v>99</v>
      </c>
      <c r="AO60" s="2" t="s">
        <v>99</v>
      </c>
      <c r="AP60" s="2"/>
      <c r="AQ60" s="2" t="s">
        <v>100</v>
      </c>
      <c r="AR60" s="2" t="s">
        <v>100</v>
      </c>
      <c r="AS60" s="2" t="s">
        <v>108</v>
      </c>
      <c r="AT60" s="2">
        <v>3</v>
      </c>
      <c r="AU60" s="2">
        <v>3</v>
      </c>
      <c r="AV60" s="2">
        <v>3</v>
      </c>
      <c r="AW60" s="2">
        <v>32.6</v>
      </c>
      <c r="AX60" s="2">
        <v>32.6</v>
      </c>
      <c r="AY60" s="2">
        <v>32.6</v>
      </c>
      <c r="AZ60" s="2">
        <v>10.755000000000001</v>
      </c>
      <c r="BA60" s="2">
        <v>0</v>
      </c>
      <c r="BB60" s="2">
        <v>30.824000000000002</v>
      </c>
      <c r="BC60" s="2">
        <v>2830100000</v>
      </c>
      <c r="BD60" s="2">
        <v>39</v>
      </c>
      <c r="BE60" s="2">
        <v>2</v>
      </c>
      <c r="BF60" s="2">
        <v>2</v>
      </c>
      <c r="BG60" s="2">
        <v>2</v>
      </c>
      <c r="BH60" s="2">
        <v>2</v>
      </c>
      <c r="BI60" s="2">
        <v>2</v>
      </c>
      <c r="BJ60" s="2">
        <v>2</v>
      </c>
      <c r="BK60" s="2">
        <v>2</v>
      </c>
      <c r="BL60" s="2">
        <v>2</v>
      </c>
      <c r="BM60" s="2">
        <v>2</v>
      </c>
      <c r="BN60" s="2">
        <v>2</v>
      </c>
      <c r="BO60" s="2">
        <v>3</v>
      </c>
      <c r="BP60" s="2">
        <v>2</v>
      </c>
      <c r="BQ60" s="2">
        <v>2</v>
      </c>
      <c r="BR60" s="2">
        <v>2</v>
      </c>
      <c r="BS60" s="2">
        <v>2</v>
      </c>
      <c r="BT60" s="2">
        <v>2</v>
      </c>
      <c r="BU60" s="2">
        <v>2</v>
      </c>
      <c r="BV60" s="2">
        <v>2</v>
      </c>
      <c r="BW60" s="2">
        <v>20</v>
      </c>
      <c r="BX60" s="2">
        <v>20</v>
      </c>
      <c r="BY60" s="2">
        <v>20</v>
      </c>
      <c r="BZ60" s="2">
        <v>20</v>
      </c>
      <c r="CA60" s="2">
        <v>20</v>
      </c>
      <c r="CB60" s="2">
        <v>20</v>
      </c>
      <c r="CC60" s="2">
        <v>20</v>
      </c>
      <c r="CD60" s="2">
        <v>20</v>
      </c>
      <c r="CE60" s="2">
        <v>20</v>
      </c>
      <c r="CF60" s="2">
        <v>20</v>
      </c>
      <c r="CG60" s="2">
        <v>32.6</v>
      </c>
      <c r="CH60" s="2">
        <v>20</v>
      </c>
      <c r="CI60" s="2">
        <v>20</v>
      </c>
      <c r="CJ60" s="2">
        <v>20</v>
      </c>
      <c r="CK60" s="2">
        <v>20</v>
      </c>
      <c r="CL60" s="2">
        <v>20</v>
      </c>
      <c r="CM60" s="2">
        <v>20</v>
      </c>
      <c r="CN60" s="2">
        <v>20</v>
      </c>
      <c r="CO60" s="2">
        <v>2</v>
      </c>
      <c r="CP60" s="2">
        <v>2</v>
      </c>
      <c r="CQ60" s="2">
        <v>2</v>
      </c>
      <c r="CR60" s="2">
        <v>3</v>
      </c>
      <c r="CS60" s="2">
        <v>2</v>
      </c>
      <c r="CT60" s="2">
        <v>1</v>
      </c>
      <c r="CU60" s="2">
        <v>3</v>
      </c>
      <c r="CV60" s="2">
        <v>3</v>
      </c>
      <c r="CW60" s="2">
        <v>1</v>
      </c>
      <c r="CX60" s="2">
        <v>2</v>
      </c>
      <c r="CY60" s="2">
        <v>3</v>
      </c>
      <c r="CZ60" s="2">
        <v>2</v>
      </c>
      <c r="DA60" s="2">
        <v>2</v>
      </c>
      <c r="DB60" s="2">
        <v>2</v>
      </c>
      <c r="DC60" s="2">
        <v>2</v>
      </c>
      <c r="DD60" s="2">
        <v>2</v>
      </c>
      <c r="DE60" s="2">
        <v>2</v>
      </c>
      <c r="DF60" s="2">
        <v>3</v>
      </c>
      <c r="DG60" s="2">
        <v>0.33311296685152197</v>
      </c>
      <c r="DH60" s="2">
        <v>2.7547065364555299</v>
      </c>
      <c r="DI60" s="2">
        <v>2.5438992580423201</v>
      </c>
    </row>
    <row r="61" spans="1:113" x14ac:dyDescent="0.45">
      <c r="A61" s="6" t="s">
        <v>219</v>
      </c>
      <c r="B61" s="5" t="s">
        <v>220</v>
      </c>
      <c r="C61" s="3">
        <v>0.237013503909111</v>
      </c>
      <c r="D61" s="3">
        <v>0.233168289065361</v>
      </c>
      <c r="E61" s="3">
        <v>0.31679534912109403</v>
      </c>
      <c r="F61" s="2">
        <v>27.692054748535199</v>
      </c>
      <c r="G61" s="2">
        <v>27.788429260253899</v>
      </c>
      <c r="H61" s="2">
        <v>27.696174621581999</v>
      </c>
      <c r="I61" s="2">
        <v>27.4144172668457</v>
      </c>
      <c r="J61" s="2">
        <v>27.487920761108398</v>
      </c>
      <c r="K61" s="2">
        <v>27.672428131103501</v>
      </c>
      <c r="L61" s="2">
        <v>27.4165935516357</v>
      </c>
      <c r="M61" s="2">
        <v>27.429580688476602</v>
      </c>
      <c r="N61" s="2">
        <v>27.3448581695557</v>
      </c>
      <c r="O61" s="2">
        <v>27.880519866943398</v>
      </c>
      <c r="P61" s="2">
        <v>28.046819686889599</v>
      </c>
      <c r="Q61" s="2">
        <v>27.9603595733643</v>
      </c>
      <c r="R61" s="2">
        <v>27.741432189941399</v>
      </c>
      <c r="S61" s="2">
        <v>27.925807952880898</v>
      </c>
      <c r="T61" s="2">
        <v>27.607030868530298</v>
      </c>
      <c r="U61" s="2">
        <v>27.720319747924801</v>
      </c>
      <c r="V61" s="2">
        <v>27.643476486206101</v>
      </c>
      <c r="W61" s="2">
        <v>27.777622222900401</v>
      </c>
      <c r="X61" s="2" t="s">
        <v>99</v>
      </c>
      <c r="Y61" s="2" t="s">
        <v>99</v>
      </c>
      <c r="Z61" s="2" t="s">
        <v>99</v>
      </c>
      <c r="AA61" s="2" t="s">
        <v>99</v>
      </c>
      <c r="AB61" s="2" t="s">
        <v>99</v>
      </c>
      <c r="AC61" s="2" t="s">
        <v>99</v>
      </c>
      <c r="AD61" s="2" t="s">
        <v>99</v>
      </c>
      <c r="AE61" s="2" t="s">
        <v>99</v>
      </c>
      <c r="AF61" s="2" t="s">
        <v>99</v>
      </c>
      <c r="AG61" s="2" t="s">
        <v>99</v>
      </c>
      <c r="AH61" s="2" t="s">
        <v>99</v>
      </c>
      <c r="AI61" s="2" t="s">
        <v>99</v>
      </c>
      <c r="AJ61" s="2" t="s">
        <v>99</v>
      </c>
      <c r="AK61" s="2" t="s">
        <v>99</v>
      </c>
      <c r="AL61" s="2" t="s">
        <v>99</v>
      </c>
      <c r="AM61" s="2" t="s">
        <v>99</v>
      </c>
      <c r="AN61" s="2" t="s">
        <v>99</v>
      </c>
      <c r="AO61" s="2" t="s">
        <v>99</v>
      </c>
      <c r="AP61" s="2"/>
      <c r="AQ61" s="2"/>
      <c r="AR61" s="2" t="s">
        <v>100</v>
      </c>
      <c r="AS61" s="2" t="s">
        <v>105</v>
      </c>
      <c r="AT61" s="2">
        <v>4</v>
      </c>
      <c r="AU61" s="2">
        <v>4</v>
      </c>
      <c r="AV61" s="2">
        <v>4</v>
      </c>
      <c r="AW61" s="2">
        <v>31.9</v>
      </c>
      <c r="AX61" s="2">
        <v>31.9</v>
      </c>
      <c r="AY61" s="2">
        <v>31.9</v>
      </c>
      <c r="AZ61" s="2">
        <v>15.525</v>
      </c>
      <c r="BA61" s="2">
        <v>0</v>
      </c>
      <c r="BB61" s="2">
        <v>27.829000000000001</v>
      </c>
      <c r="BC61" s="2">
        <v>4080400000</v>
      </c>
      <c r="BD61" s="2">
        <v>55</v>
      </c>
      <c r="BE61" s="2">
        <v>4</v>
      </c>
      <c r="BF61" s="2">
        <v>4</v>
      </c>
      <c r="BG61" s="2">
        <v>4</v>
      </c>
      <c r="BH61" s="2">
        <v>3</v>
      </c>
      <c r="BI61" s="2">
        <v>4</v>
      </c>
      <c r="BJ61" s="2">
        <v>4</v>
      </c>
      <c r="BK61" s="2">
        <v>4</v>
      </c>
      <c r="BL61" s="2">
        <v>4</v>
      </c>
      <c r="BM61" s="2">
        <v>4</v>
      </c>
      <c r="BN61" s="2">
        <v>4</v>
      </c>
      <c r="BO61" s="2">
        <v>4</v>
      </c>
      <c r="BP61" s="2">
        <v>3</v>
      </c>
      <c r="BQ61" s="2">
        <v>4</v>
      </c>
      <c r="BR61" s="2">
        <v>4</v>
      </c>
      <c r="BS61" s="2">
        <v>4</v>
      </c>
      <c r="BT61" s="2">
        <v>3</v>
      </c>
      <c r="BU61" s="2">
        <v>3</v>
      </c>
      <c r="BV61" s="2">
        <v>4</v>
      </c>
      <c r="BW61" s="2">
        <v>31.9</v>
      </c>
      <c r="BX61" s="2">
        <v>31.9</v>
      </c>
      <c r="BY61" s="2">
        <v>31.9</v>
      </c>
      <c r="BZ61" s="2">
        <v>26.8</v>
      </c>
      <c r="CA61" s="2">
        <v>31.9</v>
      </c>
      <c r="CB61" s="2">
        <v>31.9</v>
      </c>
      <c r="CC61" s="2">
        <v>31.9</v>
      </c>
      <c r="CD61" s="2">
        <v>31.9</v>
      </c>
      <c r="CE61" s="2">
        <v>31.9</v>
      </c>
      <c r="CF61" s="2">
        <v>31.9</v>
      </c>
      <c r="CG61" s="2">
        <v>31.9</v>
      </c>
      <c r="CH61" s="2">
        <v>26.8</v>
      </c>
      <c r="CI61" s="2">
        <v>31.9</v>
      </c>
      <c r="CJ61" s="2">
        <v>31.9</v>
      </c>
      <c r="CK61" s="2">
        <v>31.9</v>
      </c>
      <c r="CL61" s="2">
        <v>26.8</v>
      </c>
      <c r="CM61" s="2">
        <v>26.8</v>
      </c>
      <c r="CN61" s="2">
        <v>31.9</v>
      </c>
      <c r="CO61" s="2">
        <v>3</v>
      </c>
      <c r="CP61" s="2">
        <v>3</v>
      </c>
      <c r="CQ61" s="2">
        <v>2</v>
      </c>
      <c r="CR61" s="2">
        <v>3</v>
      </c>
      <c r="CS61" s="2">
        <v>3</v>
      </c>
      <c r="CT61" s="2">
        <v>4</v>
      </c>
      <c r="CU61" s="2">
        <v>4</v>
      </c>
      <c r="CV61" s="2">
        <v>3</v>
      </c>
      <c r="CW61" s="2">
        <v>2</v>
      </c>
      <c r="CX61" s="2">
        <v>4</v>
      </c>
      <c r="CY61" s="2">
        <v>4</v>
      </c>
      <c r="CZ61" s="2">
        <v>3</v>
      </c>
      <c r="DA61" s="2">
        <v>3</v>
      </c>
      <c r="DB61" s="2">
        <v>3</v>
      </c>
      <c r="DC61" s="2">
        <v>2</v>
      </c>
      <c r="DD61" s="2">
        <v>3</v>
      </c>
      <c r="DE61" s="2">
        <v>3</v>
      </c>
      <c r="DF61" s="2">
        <v>3</v>
      </c>
      <c r="DG61" s="2">
        <v>1.70804481736035</v>
      </c>
      <c r="DH61" s="2">
        <v>0.89759625763767703</v>
      </c>
      <c r="DI61" s="2">
        <v>2.40422152508033</v>
      </c>
    </row>
    <row r="62" spans="1:113" x14ac:dyDescent="0.45">
      <c r="A62" s="6" t="s">
        <v>221</v>
      </c>
      <c r="B62" s="5" t="s">
        <v>222</v>
      </c>
      <c r="C62" s="3">
        <v>0.23480415344238301</v>
      </c>
      <c r="D62" s="3">
        <v>-0.72073048353195202</v>
      </c>
      <c r="E62" s="3">
        <v>-0.79972332715988204</v>
      </c>
      <c r="F62" s="2">
        <v>26.8544807434082</v>
      </c>
      <c r="G62" s="2">
        <v>26.780693054199201</v>
      </c>
      <c r="H62" s="2">
        <v>26.7432956695557</v>
      </c>
      <c r="I62" s="2">
        <v>27.343757629394499</v>
      </c>
      <c r="J62" s="2">
        <v>27.644371032714801</v>
      </c>
      <c r="K62" s="2">
        <v>27.390590667724599</v>
      </c>
      <c r="L62" s="2">
        <v>27.295089721679702</v>
      </c>
      <c r="M62" s="2">
        <v>27.272220611572301</v>
      </c>
      <c r="N62" s="2">
        <v>27.443874359130898</v>
      </c>
      <c r="O62" s="2">
        <v>27.217710494995099</v>
      </c>
      <c r="P62" s="2">
        <v>26.8347282409668</v>
      </c>
      <c r="Q62" s="2">
        <v>27.030443191528299</v>
      </c>
      <c r="R62" s="2">
        <v>26.995180130004901</v>
      </c>
      <c r="S62" s="2">
        <v>26.499919891357401</v>
      </c>
      <c r="T62" s="2">
        <v>26.721427917480501</v>
      </c>
      <c r="U62" s="2">
        <v>26.602720260620099</v>
      </c>
      <c r="V62" s="2">
        <v>26.4605312347412</v>
      </c>
      <c r="W62" s="2">
        <v>26.548763275146499</v>
      </c>
      <c r="X62" s="2" t="s">
        <v>99</v>
      </c>
      <c r="Y62" s="2" t="s">
        <v>99</v>
      </c>
      <c r="Z62" s="2" t="s">
        <v>99</v>
      </c>
      <c r="AA62" s="2" t="s">
        <v>99</v>
      </c>
      <c r="AB62" s="2" t="s">
        <v>99</v>
      </c>
      <c r="AC62" s="2" t="s">
        <v>99</v>
      </c>
      <c r="AD62" s="2" t="s">
        <v>99</v>
      </c>
      <c r="AE62" s="2" t="s">
        <v>99</v>
      </c>
      <c r="AF62" s="2" t="s">
        <v>99</v>
      </c>
      <c r="AG62" s="2" t="s">
        <v>99</v>
      </c>
      <c r="AH62" s="2" t="s">
        <v>99</v>
      </c>
      <c r="AI62" s="2" t="s">
        <v>99</v>
      </c>
      <c r="AJ62" s="2" t="s">
        <v>99</v>
      </c>
      <c r="AK62" s="2" t="s">
        <v>99</v>
      </c>
      <c r="AL62" s="2" t="s">
        <v>99</v>
      </c>
      <c r="AM62" s="2" t="s">
        <v>99</v>
      </c>
      <c r="AN62" s="2" t="s">
        <v>99</v>
      </c>
      <c r="AO62" s="2" t="s">
        <v>99</v>
      </c>
      <c r="AP62" s="2"/>
      <c r="AQ62" s="2" t="s">
        <v>100</v>
      </c>
      <c r="AR62" s="2" t="s">
        <v>100</v>
      </c>
      <c r="AS62" s="2" t="s">
        <v>108</v>
      </c>
      <c r="AT62" s="2">
        <v>2</v>
      </c>
      <c r="AU62" s="2">
        <v>2</v>
      </c>
      <c r="AV62" s="2">
        <v>2</v>
      </c>
      <c r="AW62" s="2">
        <v>6.6</v>
      </c>
      <c r="AX62" s="2">
        <v>6.6</v>
      </c>
      <c r="AY62" s="2">
        <v>6.6</v>
      </c>
      <c r="AZ62" s="2">
        <v>47.634999999999998</v>
      </c>
      <c r="BA62" s="2">
        <v>0</v>
      </c>
      <c r="BB62" s="2">
        <v>13.38</v>
      </c>
      <c r="BC62" s="2">
        <v>2699300000</v>
      </c>
      <c r="BD62" s="2">
        <v>45</v>
      </c>
      <c r="BE62" s="2">
        <v>2</v>
      </c>
      <c r="BF62" s="2">
        <v>2</v>
      </c>
      <c r="BG62" s="2">
        <v>1</v>
      </c>
      <c r="BH62" s="2">
        <v>2</v>
      </c>
      <c r="BI62" s="2">
        <v>2</v>
      </c>
      <c r="BJ62" s="2">
        <v>2</v>
      </c>
      <c r="BK62" s="2">
        <v>2</v>
      </c>
      <c r="BL62" s="2">
        <v>2</v>
      </c>
      <c r="BM62" s="2">
        <v>2</v>
      </c>
      <c r="BN62" s="2">
        <v>2</v>
      </c>
      <c r="BO62" s="2">
        <v>2</v>
      </c>
      <c r="BP62" s="2">
        <v>2</v>
      </c>
      <c r="BQ62" s="2">
        <v>2</v>
      </c>
      <c r="BR62" s="2">
        <v>2</v>
      </c>
      <c r="BS62" s="2">
        <v>2</v>
      </c>
      <c r="BT62" s="2">
        <v>2</v>
      </c>
      <c r="BU62" s="2">
        <v>1</v>
      </c>
      <c r="BV62" s="2">
        <v>1</v>
      </c>
      <c r="BW62" s="2">
        <v>6.6</v>
      </c>
      <c r="BX62" s="2">
        <v>6.6</v>
      </c>
      <c r="BY62" s="2">
        <v>4.3</v>
      </c>
      <c r="BZ62" s="2">
        <v>6.6</v>
      </c>
      <c r="CA62" s="2">
        <v>6.6</v>
      </c>
      <c r="CB62" s="2">
        <v>6.6</v>
      </c>
      <c r="CC62" s="2">
        <v>6.6</v>
      </c>
      <c r="CD62" s="2">
        <v>6.6</v>
      </c>
      <c r="CE62" s="2">
        <v>6.6</v>
      </c>
      <c r="CF62" s="2">
        <v>6.6</v>
      </c>
      <c r="CG62" s="2">
        <v>6.6</v>
      </c>
      <c r="CH62" s="2">
        <v>6.6</v>
      </c>
      <c r="CI62" s="2">
        <v>6.6</v>
      </c>
      <c r="CJ62" s="2">
        <v>6.6</v>
      </c>
      <c r="CK62" s="2">
        <v>6.6</v>
      </c>
      <c r="CL62" s="2">
        <v>6.6</v>
      </c>
      <c r="CM62" s="2">
        <v>4.3</v>
      </c>
      <c r="CN62" s="2">
        <v>4.3</v>
      </c>
      <c r="CO62" s="2">
        <v>3</v>
      </c>
      <c r="CP62" s="2">
        <v>2</v>
      </c>
      <c r="CQ62" s="2">
        <v>1</v>
      </c>
      <c r="CR62" s="2">
        <v>3</v>
      </c>
      <c r="CS62" s="2">
        <v>4</v>
      </c>
      <c r="CT62" s="2">
        <v>4</v>
      </c>
      <c r="CU62" s="2">
        <v>3</v>
      </c>
      <c r="CV62" s="2">
        <v>3</v>
      </c>
      <c r="CW62" s="2">
        <v>3</v>
      </c>
      <c r="CX62" s="2">
        <v>3</v>
      </c>
      <c r="CY62" s="2">
        <v>2</v>
      </c>
      <c r="CZ62" s="2">
        <v>2</v>
      </c>
      <c r="DA62" s="2">
        <v>2</v>
      </c>
      <c r="DB62" s="2">
        <v>2</v>
      </c>
      <c r="DC62" s="2">
        <v>3</v>
      </c>
      <c r="DD62" s="2">
        <v>3</v>
      </c>
      <c r="DE62" s="2">
        <v>1</v>
      </c>
      <c r="DF62" s="2">
        <v>1</v>
      </c>
      <c r="DG62" s="2">
        <v>0.79736461238633505</v>
      </c>
      <c r="DH62" s="2">
        <v>1.7323491215586</v>
      </c>
      <c r="DI62" s="2">
        <v>3.3745099801790599</v>
      </c>
    </row>
    <row r="63" spans="1:113" x14ac:dyDescent="0.45">
      <c r="A63" s="6" t="s">
        <v>223</v>
      </c>
      <c r="B63" s="5" t="s">
        <v>224</v>
      </c>
      <c r="C63" s="3">
        <v>0.23476600646972701</v>
      </c>
      <c r="D63" s="3">
        <v>0.49087333679199202</v>
      </c>
      <c r="E63" s="3">
        <v>0.52776402235031095</v>
      </c>
      <c r="F63" s="2">
        <v>26.318414688110401</v>
      </c>
      <c r="G63" s="2">
        <v>26.548793792724599</v>
      </c>
      <c r="H63" s="2">
        <v>26.429883956909201</v>
      </c>
      <c r="I63" s="2">
        <v>26.2784729003906</v>
      </c>
      <c r="J63" s="2">
        <v>26.1764945983887</v>
      </c>
      <c r="K63" s="2">
        <v>26.227584838867202</v>
      </c>
      <c r="L63" s="2">
        <v>26.4373168945313</v>
      </c>
      <c r="M63" s="2">
        <v>26.355197906494102</v>
      </c>
      <c r="N63" s="2">
        <v>26.3080158233643</v>
      </c>
      <c r="O63" s="2">
        <v>26.5577297210693</v>
      </c>
      <c r="P63" s="2">
        <v>26.624078750610401</v>
      </c>
      <c r="Q63" s="2">
        <v>26.819581985473601</v>
      </c>
      <c r="R63" s="2">
        <v>26.641548156738299</v>
      </c>
      <c r="S63" s="2">
        <v>26.6969699859619</v>
      </c>
      <c r="T63" s="2">
        <v>26.816654205322301</v>
      </c>
      <c r="U63" s="2">
        <v>26.811885833740199</v>
      </c>
      <c r="V63" s="2">
        <v>26.9993801116943</v>
      </c>
      <c r="W63" s="2">
        <v>26.872556686401399</v>
      </c>
      <c r="X63" s="2" t="s">
        <v>99</v>
      </c>
      <c r="Y63" s="2" t="s">
        <v>99</v>
      </c>
      <c r="Z63" s="2" t="s">
        <v>99</v>
      </c>
      <c r="AA63" s="2" t="s">
        <v>99</v>
      </c>
      <c r="AB63" s="2" t="s">
        <v>99</v>
      </c>
      <c r="AC63" s="2" t="s">
        <v>99</v>
      </c>
      <c r="AD63" s="2" t="s">
        <v>99</v>
      </c>
      <c r="AE63" s="2" t="s">
        <v>99</v>
      </c>
      <c r="AF63" s="2" t="s">
        <v>99</v>
      </c>
      <c r="AG63" s="2" t="s">
        <v>99</v>
      </c>
      <c r="AH63" s="2" t="s">
        <v>99</v>
      </c>
      <c r="AI63" s="2" t="s">
        <v>99</v>
      </c>
      <c r="AJ63" s="2" t="s">
        <v>99</v>
      </c>
      <c r="AK63" s="2" t="s">
        <v>99</v>
      </c>
      <c r="AL63" s="2" t="s">
        <v>99</v>
      </c>
      <c r="AM63" s="2" t="s">
        <v>99</v>
      </c>
      <c r="AN63" s="2" t="s">
        <v>99</v>
      </c>
      <c r="AO63" s="2" t="s">
        <v>99</v>
      </c>
      <c r="AP63" s="2"/>
      <c r="AQ63" s="2" t="s">
        <v>100</v>
      </c>
      <c r="AR63" s="2" t="s">
        <v>100</v>
      </c>
      <c r="AS63" s="2" t="s">
        <v>108</v>
      </c>
      <c r="AT63" s="2">
        <v>3</v>
      </c>
      <c r="AU63" s="2">
        <v>3</v>
      </c>
      <c r="AV63" s="2">
        <v>3</v>
      </c>
      <c r="AW63" s="2">
        <v>13.1</v>
      </c>
      <c r="AX63" s="2">
        <v>13.1</v>
      </c>
      <c r="AY63" s="2">
        <v>13.1</v>
      </c>
      <c r="AZ63" s="2">
        <v>29.306000000000001</v>
      </c>
      <c r="BA63" s="2">
        <v>0</v>
      </c>
      <c r="BB63" s="2">
        <v>126.06</v>
      </c>
      <c r="BC63" s="2">
        <v>1860400000</v>
      </c>
      <c r="BD63" s="2">
        <v>41</v>
      </c>
      <c r="BE63" s="2">
        <v>1</v>
      </c>
      <c r="BF63" s="2">
        <v>2</v>
      </c>
      <c r="BG63" s="2">
        <v>2</v>
      </c>
      <c r="BH63" s="2">
        <v>2</v>
      </c>
      <c r="BI63" s="2">
        <v>1</v>
      </c>
      <c r="BJ63" s="2">
        <v>2</v>
      </c>
      <c r="BK63" s="2">
        <v>2</v>
      </c>
      <c r="BL63" s="2">
        <v>2</v>
      </c>
      <c r="BM63" s="2">
        <v>1</v>
      </c>
      <c r="BN63" s="2">
        <v>1</v>
      </c>
      <c r="BO63" s="2">
        <v>2</v>
      </c>
      <c r="BP63" s="2">
        <v>2</v>
      </c>
      <c r="BQ63" s="2">
        <v>2</v>
      </c>
      <c r="BR63" s="2">
        <v>3</v>
      </c>
      <c r="BS63" s="2">
        <v>2</v>
      </c>
      <c r="BT63" s="2">
        <v>2</v>
      </c>
      <c r="BU63" s="2">
        <v>2</v>
      </c>
      <c r="BV63" s="2">
        <v>2</v>
      </c>
      <c r="BW63" s="2">
        <v>6</v>
      </c>
      <c r="BX63" s="2">
        <v>6.4</v>
      </c>
      <c r="BY63" s="2">
        <v>6.4</v>
      </c>
      <c r="BZ63" s="2">
        <v>6.4</v>
      </c>
      <c r="CA63" s="2">
        <v>6</v>
      </c>
      <c r="CB63" s="2">
        <v>6.4</v>
      </c>
      <c r="CC63" s="2">
        <v>6.4</v>
      </c>
      <c r="CD63" s="2">
        <v>6.4</v>
      </c>
      <c r="CE63" s="2">
        <v>6</v>
      </c>
      <c r="CF63" s="2">
        <v>6</v>
      </c>
      <c r="CG63" s="2">
        <v>6.4</v>
      </c>
      <c r="CH63" s="2">
        <v>6.4</v>
      </c>
      <c r="CI63" s="2">
        <v>6.4</v>
      </c>
      <c r="CJ63" s="2">
        <v>13.1</v>
      </c>
      <c r="CK63" s="2">
        <v>6.4</v>
      </c>
      <c r="CL63" s="2">
        <v>6.4</v>
      </c>
      <c r="CM63" s="2">
        <v>6.4</v>
      </c>
      <c r="CN63" s="2">
        <v>6.4</v>
      </c>
      <c r="CO63" s="2">
        <v>1</v>
      </c>
      <c r="CP63" s="2">
        <v>3</v>
      </c>
      <c r="CQ63" s="2">
        <v>3</v>
      </c>
      <c r="CR63" s="2">
        <v>3</v>
      </c>
      <c r="CS63" s="2">
        <v>2</v>
      </c>
      <c r="CT63" s="2">
        <v>3</v>
      </c>
      <c r="CU63" s="2">
        <v>3</v>
      </c>
      <c r="CV63" s="2">
        <v>1</v>
      </c>
      <c r="CW63" s="2">
        <v>1</v>
      </c>
      <c r="CX63" s="2">
        <v>1</v>
      </c>
      <c r="CY63" s="2">
        <v>2</v>
      </c>
      <c r="CZ63" s="2">
        <v>3</v>
      </c>
      <c r="DA63" s="2">
        <v>3</v>
      </c>
      <c r="DB63" s="2">
        <v>3</v>
      </c>
      <c r="DC63" s="2">
        <v>3</v>
      </c>
      <c r="DD63" s="2">
        <v>1</v>
      </c>
      <c r="DE63" s="2">
        <v>2</v>
      </c>
      <c r="DF63" s="2">
        <v>3</v>
      </c>
      <c r="DG63" s="2">
        <v>1.0624955191344501</v>
      </c>
      <c r="DH63" s="2">
        <v>2.52172642430993</v>
      </c>
      <c r="DI63" s="2">
        <v>2.63868521407904</v>
      </c>
    </row>
    <row r="64" spans="1:113" x14ac:dyDescent="0.45">
      <c r="A64" s="6" t="s">
        <v>225</v>
      </c>
      <c r="B64" s="5" t="s">
        <v>226</v>
      </c>
      <c r="C64" s="3">
        <v>0.23321437835693401</v>
      </c>
      <c r="D64" s="3">
        <v>1.1061998605728101</v>
      </c>
      <c r="E64" s="3">
        <v>1.5392347574234</v>
      </c>
      <c r="F64" s="2">
        <v>24.598779678344702</v>
      </c>
      <c r="G64" s="2">
        <v>24.5980415344238</v>
      </c>
      <c r="H64" s="2">
        <v>25.227180480956999</v>
      </c>
      <c r="I64" s="2">
        <v>24.912279129028299</v>
      </c>
      <c r="J64" s="2">
        <v>23.5472202301025</v>
      </c>
      <c r="K64" s="2">
        <v>24.9586791992188</v>
      </c>
      <c r="L64" s="2">
        <v>25.305007934570298</v>
      </c>
      <c r="M64" s="2">
        <v>24.665843963623001</v>
      </c>
      <c r="N64" s="2">
        <v>24.843690872192401</v>
      </c>
      <c r="O64" s="2" t="s">
        <v>98</v>
      </c>
      <c r="P64" s="2">
        <v>25.436506271362301</v>
      </c>
      <c r="Q64" s="2">
        <v>24.645923614501999</v>
      </c>
      <c r="R64" s="2">
        <v>25.631010055541999</v>
      </c>
      <c r="S64" s="2">
        <v>25.730525970458999</v>
      </c>
      <c r="T64" s="2">
        <v>25.375242233276399</v>
      </c>
      <c r="U64" s="2">
        <v>26.3774604797363</v>
      </c>
      <c r="V64" s="2">
        <v>26.5874919891357</v>
      </c>
      <c r="W64" s="2">
        <v>26.4672946929932</v>
      </c>
      <c r="X64" s="2" t="s">
        <v>104</v>
      </c>
      <c r="Y64" s="2" t="s">
        <v>104</v>
      </c>
      <c r="Z64" s="2" t="s">
        <v>104</v>
      </c>
      <c r="AA64" s="2" t="s">
        <v>104</v>
      </c>
      <c r="AB64" s="2" t="s">
        <v>104</v>
      </c>
      <c r="AC64" s="2" t="s">
        <v>99</v>
      </c>
      <c r="AD64" s="2" t="s">
        <v>99</v>
      </c>
      <c r="AE64" s="2" t="s">
        <v>104</v>
      </c>
      <c r="AF64" s="2" t="s">
        <v>104</v>
      </c>
      <c r="AG64" s="2"/>
      <c r="AH64" s="2" t="s">
        <v>99</v>
      </c>
      <c r="AI64" s="2" t="s">
        <v>104</v>
      </c>
      <c r="AJ64" s="2" t="s">
        <v>99</v>
      </c>
      <c r="AK64" s="2" t="s">
        <v>104</v>
      </c>
      <c r="AL64" s="2" t="s">
        <v>99</v>
      </c>
      <c r="AM64" s="2" t="s">
        <v>99</v>
      </c>
      <c r="AN64" s="2" t="s">
        <v>99</v>
      </c>
      <c r="AO64" s="2" t="s">
        <v>99</v>
      </c>
      <c r="AP64" s="2"/>
      <c r="AQ64" s="2"/>
      <c r="AR64" s="2" t="s">
        <v>100</v>
      </c>
      <c r="AS64" s="2" t="s">
        <v>105</v>
      </c>
      <c r="AT64" s="2">
        <v>3</v>
      </c>
      <c r="AU64" s="2">
        <v>3</v>
      </c>
      <c r="AV64" s="2">
        <v>3</v>
      </c>
      <c r="AW64" s="2">
        <v>5.2</v>
      </c>
      <c r="AX64" s="2">
        <v>5.2</v>
      </c>
      <c r="AY64" s="2">
        <v>5.2</v>
      </c>
      <c r="AZ64" s="2">
        <v>89.441999999999993</v>
      </c>
      <c r="BA64" s="2">
        <v>0</v>
      </c>
      <c r="BB64" s="2">
        <v>11.167999999999999</v>
      </c>
      <c r="BC64" s="2">
        <v>770660000</v>
      </c>
      <c r="BD64" s="2">
        <v>16</v>
      </c>
      <c r="BE64" s="2">
        <v>1</v>
      </c>
      <c r="BF64" s="2">
        <v>1</v>
      </c>
      <c r="BG64" s="2">
        <v>1</v>
      </c>
      <c r="BH64" s="2">
        <v>1</v>
      </c>
      <c r="BI64" s="2">
        <v>1</v>
      </c>
      <c r="BJ64" s="2">
        <v>2</v>
      </c>
      <c r="BK64" s="2">
        <v>2</v>
      </c>
      <c r="BL64" s="2">
        <v>1</v>
      </c>
      <c r="BM64" s="2">
        <v>1</v>
      </c>
      <c r="BN64" s="2">
        <v>0</v>
      </c>
      <c r="BO64" s="2">
        <v>2</v>
      </c>
      <c r="BP64" s="2">
        <v>1</v>
      </c>
      <c r="BQ64" s="2">
        <v>2</v>
      </c>
      <c r="BR64" s="2">
        <v>2</v>
      </c>
      <c r="BS64" s="2">
        <v>2</v>
      </c>
      <c r="BT64" s="2">
        <v>2</v>
      </c>
      <c r="BU64" s="2">
        <v>3</v>
      </c>
      <c r="BV64" s="2">
        <v>2</v>
      </c>
      <c r="BW64" s="2">
        <v>1.8</v>
      </c>
      <c r="BX64" s="2">
        <v>1.8</v>
      </c>
      <c r="BY64" s="2">
        <v>1.8</v>
      </c>
      <c r="BZ64" s="2">
        <v>1.8</v>
      </c>
      <c r="CA64" s="2">
        <v>1.8</v>
      </c>
      <c r="CB64" s="2">
        <v>3.5</v>
      </c>
      <c r="CC64" s="2">
        <v>3.5</v>
      </c>
      <c r="CD64" s="2">
        <v>1.8</v>
      </c>
      <c r="CE64" s="2">
        <v>1.8</v>
      </c>
      <c r="CF64" s="2">
        <v>0</v>
      </c>
      <c r="CG64" s="2">
        <v>3.5</v>
      </c>
      <c r="CH64" s="2">
        <v>1.8</v>
      </c>
      <c r="CI64" s="2">
        <v>3.5</v>
      </c>
      <c r="CJ64" s="2">
        <v>3.5</v>
      </c>
      <c r="CK64" s="2">
        <v>3.5</v>
      </c>
      <c r="CL64" s="2">
        <v>3.5</v>
      </c>
      <c r="CM64" s="2">
        <v>5.2</v>
      </c>
      <c r="CN64" s="2">
        <v>3.5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1</v>
      </c>
      <c r="CU64" s="2">
        <v>1</v>
      </c>
      <c r="CV64" s="2">
        <v>0</v>
      </c>
      <c r="CW64" s="2">
        <v>0</v>
      </c>
      <c r="CX64" s="2">
        <v>0</v>
      </c>
      <c r="CY64" s="2">
        <v>1</v>
      </c>
      <c r="CZ64" s="2">
        <v>0</v>
      </c>
      <c r="DA64" s="2">
        <v>1</v>
      </c>
      <c r="DB64" s="2">
        <v>0</v>
      </c>
      <c r="DC64" s="2">
        <v>2</v>
      </c>
      <c r="DD64" s="2">
        <v>3</v>
      </c>
      <c r="DE64" s="2">
        <v>4</v>
      </c>
      <c r="DF64" s="2">
        <v>3</v>
      </c>
      <c r="DG64" s="2">
        <v>0.176580658331915</v>
      </c>
      <c r="DH64" s="2">
        <v>0.87542132622867896</v>
      </c>
      <c r="DI64" s="2">
        <v>2.0216326905422002</v>
      </c>
    </row>
    <row r="65" spans="1:113" x14ac:dyDescent="0.45">
      <c r="A65" s="6" t="s">
        <v>227</v>
      </c>
      <c r="B65" s="5" t="s">
        <v>228</v>
      </c>
      <c r="C65" s="3">
        <v>0.23281987011432601</v>
      </c>
      <c r="D65" s="3">
        <v>0.54349011182785001</v>
      </c>
      <c r="E65" s="3">
        <v>0.93599575757980302</v>
      </c>
      <c r="F65" s="2">
        <v>31.6189880371094</v>
      </c>
      <c r="G65" s="2">
        <v>31.617368698120099</v>
      </c>
      <c r="H65" s="2">
        <v>31.4941921234131</v>
      </c>
      <c r="I65" s="2">
        <v>31.421365737915</v>
      </c>
      <c r="J65" s="2">
        <v>31.399887084960898</v>
      </c>
      <c r="K65" s="2">
        <v>31.448106765747099</v>
      </c>
      <c r="L65" s="2">
        <v>31.327369689941399</v>
      </c>
      <c r="M65" s="2">
        <v>31.393201828002901</v>
      </c>
      <c r="N65" s="2">
        <v>31.281457901001001</v>
      </c>
      <c r="O65" s="2">
        <v>31.8538932800293</v>
      </c>
      <c r="P65" s="2">
        <v>31.706356048583999</v>
      </c>
      <c r="Q65" s="2">
        <v>31.868759155273398</v>
      </c>
      <c r="R65" s="2">
        <v>32.026504516601598</v>
      </c>
      <c r="S65" s="2">
        <v>31.986070632934599</v>
      </c>
      <c r="T65" s="2">
        <v>31.887254714965799</v>
      </c>
      <c r="U65" s="2">
        <v>32.208942413330099</v>
      </c>
      <c r="V65" s="2">
        <v>32.333782196044901</v>
      </c>
      <c r="W65" s="2">
        <v>32.267292022705099</v>
      </c>
      <c r="X65" s="2" t="s">
        <v>99</v>
      </c>
      <c r="Y65" s="2" t="s">
        <v>99</v>
      </c>
      <c r="Z65" s="2" t="s">
        <v>99</v>
      </c>
      <c r="AA65" s="2" t="s">
        <v>99</v>
      </c>
      <c r="AB65" s="2" t="s">
        <v>99</v>
      </c>
      <c r="AC65" s="2" t="s">
        <v>99</v>
      </c>
      <c r="AD65" s="2" t="s">
        <v>99</v>
      </c>
      <c r="AE65" s="2" t="s">
        <v>99</v>
      </c>
      <c r="AF65" s="2" t="s">
        <v>99</v>
      </c>
      <c r="AG65" s="2" t="s">
        <v>99</v>
      </c>
      <c r="AH65" s="2" t="s">
        <v>99</v>
      </c>
      <c r="AI65" s="2" t="s">
        <v>99</v>
      </c>
      <c r="AJ65" s="2" t="s">
        <v>99</v>
      </c>
      <c r="AK65" s="2" t="s">
        <v>99</v>
      </c>
      <c r="AL65" s="2" t="s">
        <v>99</v>
      </c>
      <c r="AM65" s="2" t="s">
        <v>99</v>
      </c>
      <c r="AN65" s="2" t="s">
        <v>99</v>
      </c>
      <c r="AO65" s="2" t="s">
        <v>99</v>
      </c>
      <c r="AP65" s="2"/>
      <c r="AQ65" s="2" t="s">
        <v>100</v>
      </c>
      <c r="AR65" s="2" t="s">
        <v>100</v>
      </c>
      <c r="AS65" s="2" t="s">
        <v>108</v>
      </c>
      <c r="AT65" s="2">
        <v>5</v>
      </c>
      <c r="AU65" s="2">
        <v>5</v>
      </c>
      <c r="AV65" s="2">
        <v>5</v>
      </c>
      <c r="AW65" s="2">
        <v>31.6</v>
      </c>
      <c r="AX65" s="2">
        <v>31.6</v>
      </c>
      <c r="AY65" s="2">
        <v>31.6</v>
      </c>
      <c r="AZ65" s="2">
        <v>21.198</v>
      </c>
      <c r="BA65" s="2">
        <v>0</v>
      </c>
      <c r="BB65" s="2">
        <v>266.16000000000003</v>
      </c>
      <c r="BC65" s="2">
        <v>80180000000</v>
      </c>
      <c r="BD65" s="2">
        <v>178</v>
      </c>
      <c r="BE65" s="2">
        <v>5</v>
      </c>
      <c r="BF65" s="2">
        <v>5</v>
      </c>
      <c r="BG65" s="2">
        <v>5</v>
      </c>
      <c r="BH65" s="2">
        <v>5</v>
      </c>
      <c r="BI65" s="2">
        <v>4</v>
      </c>
      <c r="BJ65" s="2">
        <v>4</v>
      </c>
      <c r="BK65" s="2">
        <v>4</v>
      </c>
      <c r="BL65" s="2">
        <v>4</v>
      </c>
      <c r="BM65" s="2">
        <v>4</v>
      </c>
      <c r="BN65" s="2">
        <v>5</v>
      </c>
      <c r="BO65" s="2">
        <v>5</v>
      </c>
      <c r="BP65" s="2">
        <v>4</v>
      </c>
      <c r="BQ65" s="2">
        <v>5</v>
      </c>
      <c r="BR65" s="2">
        <v>5</v>
      </c>
      <c r="BS65" s="2">
        <v>5</v>
      </c>
      <c r="BT65" s="2">
        <v>5</v>
      </c>
      <c r="BU65" s="2">
        <v>5</v>
      </c>
      <c r="BV65" s="2">
        <v>5</v>
      </c>
      <c r="BW65" s="2">
        <v>31.6</v>
      </c>
      <c r="BX65" s="2">
        <v>31.6</v>
      </c>
      <c r="BY65" s="2">
        <v>31.6</v>
      </c>
      <c r="BZ65" s="2">
        <v>31.6</v>
      </c>
      <c r="CA65" s="2">
        <v>31.6</v>
      </c>
      <c r="CB65" s="2">
        <v>31.6</v>
      </c>
      <c r="CC65" s="2">
        <v>31.6</v>
      </c>
      <c r="CD65" s="2">
        <v>31.6</v>
      </c>
      <c r="CE65" s="2">
        <v>31.6</v>
      </c>
      <c r="CF65" s="2">
        <v>31.6</v>
      </c>
      <c r="CG65" s="2">
        <v>31.6</v>
      </c>
      <c r="CH65" s="2">
        <v>31.6</v>
      </c>
      <c r="CI65" s="2">
        <v>31.6</v>
      </c>
      <c r="CJ65" s="2">
        <v>31.6</v>
      </c>
      <c r="CK65" s="2">
        <v>31.6</v>
      </c>
      <c r="CL65" s="2">
        <v>31.6</v>
      </c>
      <c r="CM65" s="2">
        <v>31.6</v>
      </c>
      <c r="CN65" s="2">
        <v>31.6</v>
      </c>
      <c r="CO65" s="2">
        <v>13</v>
      </c>
      <c r="CP65" s="2">
        <v>9</v>
      </c>
      <c r="CQ65" s="2">
        <v>9</v>
      </c>
      <c r="CR65" s="2">
        <v>11</v>
      </c>
      <c r="CS65" s="2">
        <v>9</v>
      </c>
      <c r="CT65" s="2">
        <v>5</v>
      </c>
      <c r="CU65" s="2">
        <v>12</v>
      </c>
      <c r="CV65" s="2">
        <v>8</v>
      </c>
      <c r="CW65" s="2">
        <v>5</v>
      </c>
      <c r="CX65" s="2">
        <v>12</v>
      </c>
      <c r="CY65" s="2">
        <v>13</v>
      </c>
      <c r="CZ65" s="2">
        <v>7</v>
      </c>
      <c r="DA65" s="2">
        <v>11</v>
      </c>
      <c r="DB65" s="2">
        <v>10</v>
      </c>
      <c r="DC65" s="2">
        <v>10</v>
      </c>
      <c r="DD65" s="2">
        <v>12</v>
      </c>
      <c r="DE65" s="2">
        <v>9</v>
      </c>
      <c r="DF65" s="2">
        <v>13</v>
      </c>
      <c r="DG65" s="2">
        <v>1.57423539822156</v>
      </c>
      <c r="DH65" s="2">
        <v>2.5482740293895798</v>
      </c>
      <c r="DI65" s="2">
        <v>4.3353635389342502</v>
      </c>
    </row>
    <row r="66" spans="1:113" x14ac:dyDescent="0.45">
      <c r="A66" s="6" t="s">
        <v>229</v>
      </c>
      <c r="B66" s="5" t="s">
        <v>230</v>
      </c>
      <c r="C66" s="3">
        <v>0.23205311596393599</v>
      </c>
      <c r="D66" s="3">
        <v>0.31427574157714799</v>
      </c>
      <c r="E66" s="3">
        <v>0.59641009569168102</v>
      </c>
      <c r="F66" s="2">
        <v>29.128662109375</v>
      </c>
      <c r="G66" s="2">
        <v>28.7860622406006</v>
      </c>
      <c r="H66" s="2">
        <v>29.244451522827099</v>
      </c>
      <c r="I66" s="2">
        <v>28.873378753662099</v>
      </c>
      <c r="J66" s="2">
        <v>28.933708190918001</v>
      </c>
      <c r="K66" s="2">
        <v>28.747655868530298</v>
      </c>
      <c r="L66" s="2">
        <v>28.7278022766113</v>
      </c>
      <c r="M66" s="2">
        <v>28.6500339508057</v>
      </c>
      <c r="N66" s="2">
        <v>28.789300918579102</v>
      </c>
      <c r="O66" s="2">
        <v>29.474523544311499</v>
      </c>
      <c r="P66" s="2">
        <v>29.249252319335898</v>
      </c>
      <c r="Q66" s="2">
        <v>29.1315593719482</v>
      </c>
      <c r="R66" s="2">
        <v>29.144697189331101</v>
      </c>
      <c r="S66" s="2">
        <v>29.0972805023193</v>
      </c>
      <c r="T66" s="2">
        <v>29.255592346191399</v>
      </c>
      <c r="U66" s="2">
        <v>29.324272155761701</v>
      </c>
      <c r="V66" s="2">
        <v>29.399785995483398</v>
      </c>
      <c r="W66" s="2">
        <v>29.2323093414307</v>
      </c>
      <c r="X66" s="2" t="s">
        <v>99</v>
      </c>
      <c r="Y66" s="2" t="s">
        <v>99</v>
      </c>
      <c r="Z66" s="2" t="s">
        <v>99</v>
      </c>
      <c r="AA66" s="2" t="s">
        <v>99</v>
      </c>
      <c r="AB66" s="2" t="s">
        <v>99</v>
      </c>
      <c r="AC66" s="2" t="s">
        <v>99</v>
      </c>
      <c r="AD66" s="2" t="s">
        <v>99</v>
      </c>
      <c r="AE66" s="2" t="s">
        <v>99</v>
      </c>
      <c r="AF66" s="2" t="s">
        <v>99</v>
      </c>
      <c r="AG66" s="2" t="s">
        <v>99</v>
      </c>
      <c r="AH66" s="2" t="s">
        <v>99</v>
      </c>
      <c r="AI66" s="2" t="s">
        <v>99</v>
      </c>
      <c r="AJ66" s="2" t="s">
        <v>99</v>
      </c>
      <c r="AK66" s="2" t="s">
        <v>99</v>
      </c>
      <c r="AL66" s="2" t="s">
        <v>99</v>
      </c>
      <c r="AM66" s="2" t="s">
        <v>99</v>
      </c>
      <c r="AN66" s="2" t="s">
        <v>99</v>
      </c>
      <c r="AO66" s="2" t="s">
        <v>99</v>
      </c>
      <c r="AP66" s="2"/>
      <c r="AQ66" s="2" t="s">
        <v>100</v>
      </c>
      <c r="AR66" s="2" t="s">
        <v>100</v>
      </c>
      <c r="AS66" s="2" t="s">
        <v>108</v>
      </c>
      <c r="AT66" s="2">
        <v>7</v>
      </c>
      <c r="AU66" s="2">
        <v>7</v>
      </c>
      <c r="AV66" s="2">
        <v>7</v>
      </c>
      <c r="AW66" s="2">
        <v>24.8</v>
      </c>
      <c r="AX66" s="2">
        <v>24.8</v>
      </c>
      <c r="AY66" s="2">
        <v>24.8</v>
      </c>
      <c r="AZ66" s="2">
        <v>48.113</v>
      </c>
      <c r="BA66" s="2">
        <v>0</v>
      </c>
      <c r="BB66" s="2">
        <v>151.25</v>
      </c>
      <c r="BC66" s="2">
        <v>10410000000</v>
      </c>
      <c r="BD66" s="2">
        <v>126</v>
      </c>
      <c r="BE66" s="2">
        <v>6</v>
      </c>
      <c r="BF66" s="2">
        <v>5</v>
      </c>
      <c r="BG66" s="2">
        <v>6</v>
      </c>
      <c r="BH66" s="2">
        <v>5</v>
      </c>
      <c r="BI66" s="2">
        <v>5</v>
      </c>
      <c r="BJ66" s="2">
        <v>6</v>
      </c>
      <c r="BK66" s="2">
        <v>4</v>
      </c>
      <c r="BL66" s="2">
        <v>4</v>
      </c>
      <c r="BM66" s="2">
        <v>5</v>
      </c>
      <c r="BN66" s="2">
        <v>4</v>
      </c>
      <c r="BO66" s="2">
        <v>6</v>
      </c>
      <c r="BP66" s="2">
        <v>6</v>
      </c>
      <c r="BQ66" s="2">
        <v>5</v>
      </c>
      <c r="BR66" s="2">
        <v>6</v>
      </c>
      <c r="BS66" s="2">
        <v>7</v>
      </c>
      <c r="BT66" s="2">
        <v>6</v>
      </c>
      <c r="BU66" s="2">
        <v>6</v>
      </c>
      <c r="BV66" s="2">
        <v>6</v>
      </c>
      <c r="BW66" s="2">
        <v>20.6</v>
      </c>
      <c r="BX66" s="2">
        <v>15.7</v>
      </c>
      <c r="BY66" s="2">
        <v>20.6</v>
      </c>
      <c r="BZ66" s="2">
        <v>15</v>
      </c>
      <c r="CA66" s="2">
        <v>15</v>
      </c>
      <c r="CB66" s="2">
        <v>19.2</v>
      </c>
      <c r="CC66" s="2">
        <v>11.9</v>
      </c>
      <c r="CD66" s="2">
        <v>11.4</v>
      </c>
      <c r="CE66" s="2">
        <v>15</v>
      </c>
      <c r="CF66" s="2">
        <v>11.4</v>
      </c>
      <c r="CG66" s="2">
        <v>20.6</v>
      </c>
      <c r="CH66" s="2">
        <v>19.2</v>
      </c>
      <c r="CI66" s="2">
        <v>15.7</v>
      </c>
      <c r="CJ66" s="2">
        <v>20.6</v>
      </c>
      <c r="CK66" s="2">
        <v>24.8</v>
      </c>
      <c r="CL66" s="2">
        <v>20.6</v>
      </c>
      <c r="CM66" s="2">
        <v>20.6</v>
      </c>
      <c r="CN66" s="2">
        <v>20.6</v>
      </c>
      <c r="CO66" s="2">
        <v>5</v>
      </c>
      <c r="CP66" s="2">
        <v>8</v>
      </c>
      <c r="CQ66" s="2">
        <v>9</v>
      </c>
      <c r="CR66" s="2">
        <v>5</v>
      </c>
      <c r="CS66" s="2">
        <v>7</v>
      </c>
      <c r="CT66" s="2">
        <v>7</v>
      </c>
      <c r="CU66" s="2">
        <v>7</v>
      </c>
      <c r="CV66" s="2">
        <v>5</v>
      </c>
      <c r="CW66" s="2">
        <v>7</v>
      </c>
      <c r="CX66" s="2">
        <v>5</v>
      </c>
      <c r="CY66" s="2">
        <v>8</v>
      </c>
      <c r="CZ66" s="2">
        <v>10</v>
      </c>
      <c r="DA66" s="2">
        <v>5</v>
      </c>
      <c r="DB66" s="2">
        <v>10</v>
      </c>
      <c r="DC66" s="2">
        <v>8</v>
      </c>
      <c r="DD66" s="2">
        <v>6</v>
      </c>
      <c r="DE66" s="2">
        <v>8</v>
      </c>
      <c r="DF66" s="2">
        <v>6</v>
      </c>
      <c r="DG66" s="2">
        <v>0.60004957824443805</v>
      </c>
      <c r="DH66" s="2">
        <v>1.89491974169258</v>
      </c>
      <c r="DI66" s="2">
        <v>3.0910848617389002</v>
      </c>
    </row>
    <row r="67" spans="1:113" x14ac:dyDescent="0.45">
      <c r="A67" s="6" t="s">
        <v>231</v>
      </c>
      <c r="B67" s="5" t="s">
        <v>232</v>
      </c>
      <c r="C67" s="3">
        <v>0.225737884640694</v>
      </c>
      <c r="D67" s="3">
        <v>-0.354773849248886</v>
      </c>
      <c r="E67" s="3">
        <v>-0.359902054071426</v>
      </c>
      <c r="F67" s="2">
        <v>26.936855316162099</v>
      </c>
      <c r="G67" s="2">
        <v>27.292547225952099</v>
      </c>
      <c r="H67" s="2">
        <v>26.6438884735107</v>
      </c>
      <c r="I67" s="2">
        <v>27.140241622924801</v>
      </c>
      <c r="J67" s="2">
        <v>27.236261367797901</v>
      </c>
      <c r="K67" s="2">
        <v>27.322080612182599</v>
      </c>
      <c r="L67" s="2">
        <v>27.252233505248999</v>
      </c>
      <c r="M67" s="2">
        <v>27.0465602874756</v>
      </c>
      <c r="N67" s="2">
        <v>27.023479461669901</v>
      </c>
      <c r="O67" s="2">
        <v>26.951826095581101</v>
      </c>
      <c r="P67" s="2">
        <v>27.2117824554443</v>
      </c>
      <c r="Q67" s="2">
        <v>27.386896133422901</v>
      </c>
      <c r="R67" s="2">
        <v>26.882036209106399</v>
      </c>
      <c r="S67" s="2">
        <v>26.777685165405298</v>
      </c>
      <c r="T67" s="2">
        <v>26.974540710449201</v>
      </c>
      <c r="U67" s="2">
        <v>26.588207244873001</v>
      </c>
      <c r="V67" s="2">
        <v>26.637132644653299</v>
      </c>
      <c r="W67" s="2">
        <v>27.017227172851602</v>
      </c>
      <c r="X67" s="2" t="s">
        <v>99</v>
      </c>
      <c r="Y67" s="2" t="s">
        <v>99</v>
      </c>
      <c r="Z67" s="2" t="s">
        <v>99</v>
      </c>
      <c r="AA67" s="2" t="s">
        <v>99</v>
      </c>
      <c r="AB67" s="2" t="s">
        <v>99</v>
      </c>
      <c r="AC67" s="2" t="s">
        <v>99</v>
      </c>
      <c r="AD67" s="2" t="s">
        <v>99</v>
      </c>
      <c r="AE67" s="2" t="s">
        <v>99</v>
      </c>
      <c r="AF67" s="2" t="s">
        <v>99</v>
      </c>
      <c r="AG67" s="2" t="s">
        <v>99</v>
      </c>
      <c r="AH67" s="2" t="s">
        <v>99</v>
      </c>
      <c r="AI67" s="2" t="s">
        <v>99</v>
      </c>
      <c r="AJ67" s="2" t="s">
        <v>99</v>
      </c>
      <c r="AK67" s="2" t="s">
        <v>99</v>
      </c>
      <c r="AL67" s="2" t="s">
        <v>99</v>
      </c>
      <c r="AM67" s="2" t="s">
        <v>99</v>
      </c>
      <c r="AN67" s="2" t="s">
        <v>99</v>
      </c>
      <c r="AO67" s="2" t="s">
        <v>99</v>
      </c>
      <c r="AP67" s="2"/>
      <c r="AQ67" s="2" t="s">
        <v>100</v>
      </c>
      <c r="AR67" s="2"/>
      <c r="AS67" s="2" t="s">
        <v>101</v>
      </c>
      <c r="AT67" s="2">
        <v>4</v>
      </c>
      <c r="AU67" s="2">
        <v>4</v>
      </c>
      <c r="AV67" s="2">
        <v>4</v>
      </c>
      <c r="AW67" s="2">
        <v>13.7</v>
      </c>
      <c r="AX67" s="2">
        <v>13.7</v>
      </c>
      <c r="AY67" s="2">
        <v>13.7</v>
      </c>
      <c r="AZ67" s="2">
        <v>35.566000000000003</v>
      </c>
      <c r="BA67" s="2">
        <v>0</v>
      </c>
      <c r="BB67" s="2">
        <v>8.0131999999999994</v>
      </c>
      <c r="BC67" s="2">
        <v>2628800000</v>
      </c>
      <c r="BD67" s="2">
        <v>50</v>
      </c>
      <c r="BE67" s="2">
        <v>4</v>
      </c>
      <c r="BF67" s="2">
        <v>4</v>
      </c>
      <c r="BG67" s="2">
        <v>2</v>
      </c>
      <c r="BH67" s="2">
        <v>3</v>
      </c>
      <c r="BI67" s="2">
        <v>3</v>
      </c>
      <c r="BJ67" s="2">
        <v>3</v>
      </c>
      <c r="BK67" s="2">
        <v>3</v>
      </c>
      <c r="BL67" s="2">
        <v>3</v>
      </c>
      <c r="BM67" s="2">
        <v>2</v>
      </c>
      <c r="BN67" s="2">
        <v>3</v>
      </c>
      <c r="BO67" s="2">
        <v>2</v>
      </c>
      <c r="BP67" s="2">
        <v>3</v>
      </c>
      <c r="BQ67" s="2">
        <v>3</v>
      </c>
      <c r="BR67" s="2">
        <v>4</v>
      </c>
      <c r="BS67" s="2">
        <v>3</v>
      </c>
      <c r="BT67" s="2">
        <v>4</v>
      </c>
      <c r="BU67" s="2">
        <v>2</v>
      </c>
      <c r="BV67" s="2">
        <v>3</v>
      </c>
      <c r="BW67" s="2">
        <v>13.7</v>
      </c>
      <c r="BX67" s="2">
        <v>13.7</v>
      </c>
      <c r="BY67" s="2">
        <v>7.8</v>
      </c>
      <c r="BZ67" s="2">
        <v>10.6</v>
      </c>
      <c r="CA67" s="2">
        <v>10.6</v>
      </c>
      <c r="CB67" s="2">
        <v>10.6</v>
      </c>
      <c r="CC67" s="2">
        <v>10.6</v>
      </c>
      <c r="CD67" s="2">
        <v>10.9</v>
      </c>
      <c r="CE67" s="2">
        <v>7.8</v>
      </c>
      <c r="CF67" s="2">
        <v>10.6</v>
      </c>
      <c r="CG67" s="2">
        <v>7.8</v>
      </c>
      <c r="CH67" s="2">
        <v>10.6</v>
      </c>
      <c r="CI67" s="2">
        <v>10.6</v>
      </c>
      <c r="CJ67" s="2">
        <v>13.7</v>
      </c>
      <c r="CK67" s="2">
        <v>10.6</v>
      </c>
      <c r="CL67" s="2">
        <v>13.7</v>
      </c>
      <c r="CM67" s="2">
        <v>7.8</v>
      </c>
      <c r="CN67" s="2">
        <v>10.6</v>
      </c>
      <c r="CO67" s="2">
        <v>4</v>
      </c>
      <c r="CP67" s="2">
        <v>5</v>
      </c>
      <c r="CQ67" s="2">
        <v>2</v>
      </c>
      <c r="CR67" s="2">
        <v>3</v>
      </c>
      <c r="CS67" s="2">
        <v>3</v>
      </c>
      <c r="CT67" s="2">
        <v>4</v>
      </c>
      <c r="CU67" s="2">
        <v>3</v>
      </c>
      <c r="CV67" s="2">
        <v>3</v>
      </c>
      <c r="CW67" s="2">
        <v>4</v>
      </c>
      <c r="CX67" s="2">
        <v>1</v>
      </c>
      <c r="CY67" s="2">
        <v>2</v>
      </c>
      <c r="CZ67" s="2">
        <v>4</v>
      </c>
      <c r="DA67" s="2">
        <v>1</v>
      </c>
      <c r="DB67" s="2">
        <v>4</v>
      </c>
      <c r="DC67" s="2">
        <v>2</v>
      </c>
      <c r="DD67" s="2">
        <v>2</v>
      </c>
      <c r="DE67" s="2">
        <v>1</v>
      </c>
      <c r="DF67" s="2">
        <v>2</v>
      </c>
      <c r="DG67" s="2">
        <v>0.41791708490273899</v>
      </c>
      <c r="DH67" s="2">
        <v>1.9867987102342799</v>
      </c>
      <c r="DI67" s="2">
        <v>1.0021189617975801</v>
      </c>
    </row>
    <row r="68" spans="1:113" x14ac:dyDescent="0.45">
      <c r="A68" s="6" t="s">
        <v>233</v>
      </c>
      <c r="B68" s="5" t="s">
        <v>234</v>
      </c>
      <c r="C68" s="3">
        <v>0.223365142941475</v>
      </c>
      <c r="D68" s="3">
        <v>0.67676478624343905</v>
      </c>
      <c r="E68" s="3">
        <v>0.78160095214843806</v>
      </c>
      <c r="F68" s="2">
        <v>30.205480575561499</v>
      </c>
      <c r="G68" s="2">
        <v>30.075590133666999</v>
      </c>
      <c r="H68" s="2">
        <v>30.337028503418001</v>
      </c>
      <c r="I68" s="2">
        <v>30.1327114105225</v>
      </c>
      <c r="J68" s="2">
        <v>30.011186599731399</v>
      </c>
      <c r="K68" s="2">
        <v>29.946426391601602</v>
      </c>
      <c r="L68" s="2">
        <v>30.5284099578857</v>
      </c>
      <c r="M68" s="2">
        <v>30.565471649169901</v>
      </c>
      <c r="N68" s="2">
        <v>30.409124374389599</v>
      </c>
      <c r="O68" s="2">
        <v>30.549310684204102</v>
      </c>
      <c r="P68" s="2">
        <v>30.395910263061499</v>
      </c>
      <c r="Q68" s="2">
        <v>30.342973709106399</v>
      </c>
      <c r="R68" s="2">
        <v>30.759626388549801</v>
      </c>
      <c r="S68" s="2">
        <v>30.785657882690401</v>
      </c>
      <c r="T68" s="2">
        <v>30.575334548950199</v>
      </c>
      <c r="U68" s="2">
        <v>31.208274841308601</v>
      </c>
      <c r="V68" s="2">
        <v>31.4233722686768</v>
      </c>
      <c r="W68" s="2">
        <v>31.216161727905298</v>
      </c>
      <c r="X68" s="2" t="s">
        <v>99</v>
      </c>
      <c r="Y68" s="2" t="s">
        <v>99</v>
      </c>
      <c r="Z68" s="2" t="s">
        <v>99</v>
      </c>
      <c r="AA68" s="2" t="s">
        <v>99</v>
      </c>
      <c r="AB68" s="2" t="s">
        <v>99</v>
      </c>
      <c r="AC68" s="2" t="s">
        <v>99</v>
      </c>
      <c r="AD68" s="2" t="s">
        <v>99</v>
      </c>
      <c r="AE68" s="2" t="s">
        <v>99</v>
      </c>
      <c r="AF68" s="2" t="s">
        <v>99</v>
      </c>
      <c r="AG68" s="2" t="s">
        <v>99</v>
      </c>
      <c r="AH68" s="2" t="s">
        <v>99</v>
      </c>
      <c r="AI68" s="2" t="s">
        <v>99</v>
      </c>
      <c r="AJ68" s="2" t="s">
        <v>99</v>
      </c>
      <c r="AK68" s="2" t="s">
        <v>99</v>
      </c>
      <c r="AL68" s="2" t="s">
        <v>99</v>
      </c>
      <c r="AM68" s="2" t="s">
        <v>99</v>
      </c>
      <c r="AN68" s="2" t="s">
        <v>99</v>
      </c>
      <c r="AO68" s="2" t="s">
        <v>99</v>
      </c>
      <c r="AP68" s="2"/>
      <c r="AQ68" s="2" t="s">
        <v>100</v>
      </c>
      <c r="AR68" s="2" t="s">
        <v>100</v>
      </c>
      <c r="AS68" s="2" t="s">
        <v>108</v>
      </c>
      <c r="AT68" s="2">
        <v>4</v>
      </c>
      <c r="AU68" s="2">
        <v>4</v>
      </c>
      <c r="AV68" s="2">
        <v>4</v>
      </c>
      <c r="AW68" s="2">
        <v>53.9</v>
      </c>
      <c r="AX68" s="2">
        <v>53.9</v>
      </c>
      <c r="AY68" s="2">
        <v>53.9</v>
      </c>
      <c r="AZ68" s="2">
        <v>12.946</v>
      </c>
      <c r="BA68" s="2">
        <v>0</v>
      </c>
      <c r="BB68" s="2">
        <v>323.31</v>
      </c>
      <c r="BC68" s="2">
        <v>30732000000</v>
      </c>
      <c r="BD68" s="2">
        <v>139</v>
      </c>
      <c r="BE68" s="2">
        <v>3</v>
      </c>
      <c r="BF68" s="2">
        <v>4</v>
      </c>
      <c r="BG68" s="2">
        <v>3</v>
      </c>
      <c r="BH68" s="2">
        <v>4</v>
      </c>
      <c r="BI68" s="2">
        <v>4</v>
      </c>
      <c r="BJ68" s="2">
        <v>4</v>
      </c>
      <c r="BK68" s="2">
        <v>4</v>
      </c>
      <c r="BL68" s="2">
        <v>4</v>
      </c>
      <c r="BM68" s="2">
        <v>4</v>
      </c>
      <c r="BN68" s="2">
        <v>4</v>
      </c>
      <c r="BO68" s="2">
        <v>4</v>
      </c>
      <c r="BP68" s="2">
        <v>4</v>
      </c>
      <c r="BQ68" s="2">
        <v>4</v>
      </c>
      <c r="BR68" s="2">
        <v>4</v>
      </c>
      <c r="BS68" s="2">
        <v>4</v>
      </c>
      <c r="BT68" s="2">
        <v>4</v>
      </c>
      <c r="BU68" s="2">
        <v>4</v>
      </c>
      <c r="BV68" s="2">
        <v>4</v>
      </c>
      <c r="BW68" s="2">
        <v>44.3</v>
      </c>
      <c r="BX68" s="2">
        <v>53.9</v>
      </c>
      <c r="BY68" s="2">
        <v>44.3</v>
      </c>
      <c r="BZ68" s="2">
        <v>53.9</v>
      </c>
      <c r="CA68" s="2">
        <v>53.9</v>
      </c>
      <c r="CB68" s="2">
        <v>53.9</v>
      </c>
      <c r="CC68" s="2">
        <v>53.9</v>
      </c>
      <c r="CD68" s="2">
        <v>53.9</v>
      </c>
      <c r="CE68" s="2">
        <v>53.9</v>
      </c>
      <c r="CF68" s="2">
        <v>53.9</v>
      </c>
      <c r="CG68" s="2">
        <v>53.9</v>
      </c>
      <c r="CH68" s="2">
        <v>53.9</v>
      </c>
      <c r="CI68" s="2">
        <v>53.9</v>
      </c>
      <c r="CJ68" s="2">
        <v>53.9</v>
      </c>
      <c r="CK68" s="2">
        <v>53.9</v>
      </c>
      <c r="CL68" s="2">
        <v>53.9</v>
      </c>
      <c r="CM68" s="2">
        <v>53.9</v>
      </c>
      <c r="CN68" s="2">
        <v>53.9</v>
      </c>
      <c r="CO68" s="2">
        <v>5</v>
      </c>
      <c r="CP68" s="2">
        <v>7</v>
      </c>
      <c r="CQ68" s="2">
        <v>8</v>
      </c>
      <c r="CR68" s="2">
        <v>8</v>
      </c>
      <c r="CS68" s="2">
        <v>7</v>
      </c>
      <c r="CT68" s="2">
        <v>6</v>
      </c>
      <c r="CU68" s="2">
        <v>14</v>
      </c>
      <c r="CV68" s="2">
        <v>10</v>
      </c>
      <c r="CW68" s="2">
        <v>6</v>
      </c>
      <c r="CX68" s="2">
        <v>6</v>
      </c>
      <c r="CY68" s="2">
        <v>5</v>
      </c>
      <c r="CZ68" s="2">
        <v>6</v>
      </c>
      <c r="DA68" s="2">
        <v>6</v>
      </c>
      <c r="DB68" s="2">
        <v>11</v>
      </c>
      <c r="DC68" s="2">
        <v>7</v>
      </c>
      <c r="DD68" s="2">
        <v>9</v>
      </c>
      <c r="DE68" s="2">
        <v>10</v>
      </c>
      <c r="DF68" s="2">
        <v>8</v>
      </c>
      <c r="DG68" s="2">
        <v>1.0628737390741201</v>
      </c>
      <c r="DH68" s="2">
        <v>2.79115380170553</v>
      </c>
      <c r="DI68" s="2">
        <v>2.8471709976256601</v>
      </c>
    </row>
    <row r="69" spans="1:113" x14ac:dyDescent="0.45">
      <c r="A69" s="6" t="s">
        <v>235</v>
      </c>
      <c r="B69" s="5" t="s">
        <v>236</v>
      </c>
      <c r="C69" s="3">
        <v>0.22066688537597701</v>
      </c>
      <c r="D69" s="3">
        <v>0.44372877478599498</v>
      </c>
      <c r="E69" s="3">
        <v>0.78240078687667802</v>
      </c>
      <c r="F69" s="2">
        <v>27.471347808837901</v>
      </c>
      <c r="G69" s="2">
        <v>27.638858795166001</v>
      </c>
      <c r="H69" s="2">
        <v>27.700283050537099</v>
      </c>
      <c r="I69" s="2">
        <v>27.613510131835898</v>
      </c>
      <c r="J69" s="2">
        <v>27.600950241088899</v>
      </c>
      <c r="K69" s="2">
        <v>27.723838806152301</v>
      </c>
      <c r="L69" s="2">
        <v>27.187446594238299</v>
      </c>
      <c r="M69" s="2">
        <v>27.477922439575199</v>
      </c>
      <c r="N69" s="2">
        <v>27.365196228027301</v>
      </c>
      <c r="O69" s="2">
        <v>27.8704433441162</v>
      </c>
      <c r="P69" s="2">
        <v>27.8907585144043</v>
      </c>
      <c r="Q69" s="2">
        <v>27.711288452148398</v>
      </c>
      <c r="R69" s="2">
        <v>28.1605319976807</v>
      </c>
      <c r="S69" s="2">
        <v>28.157016754150401</v>
      </c>
      <c r="T69" s="2">
        <v>27.9519367218018</v>
      </c>
      <c r="U69" s="2">
        <v>28.102144241333001</v>
      </c>
      <c r="V69" s="2">
        <v>28.155811309814499</v>
      </c>
      <c r="W69" s="2">
        <v>28.1198120117188</v>
      </c>
      <c r="X69" s="2" t="s">
        <v>99</v>
      </c>
      <c r="Y69" s="2" t="s">
        <v>99</v>
      </c>
      <c r="Z69" s="2" t="s">
        <v>99</v>
      </c>
      <c r="AA69" s="2" t="s">
        <v>99</v>
      </c>
      <c r="AB69" s="2" t="s">
        <v>99</v>
      </c>
      <c r="AC69" s="2" t="s">
        <v>99</v>
      </c>
      <c r="AD69" s="2" t="s">
        <v>99</v>
      </c>
      <c r="AE69" s="2" t="s">
        <v>99</v>
      </c>
      <c r="AF69" s="2" t="s">
        <v>99</v>
      </c>
      <c r="AG69" s="2" t="s">
        <v>99</v>
      </c>
      <c r="AH69" s="2" t="s">
        <v>99</v>
      </c>
      <c r="AI69" s="2" t="s">
        <v>99</v>
      </c>
      <c r="AJ69" s="2" t="s">
        <v>99</v>
      </c>
      <c r="AK69" s="2" t="s">
        <v>99</v>
      </c>
      <c r="AL69" s="2" t="s">
        <v>99</v>
      </c>
      <c r="AM69" s="2" t="s">
        <v>99</v>
      </c>
      <c r="AN69" s="2" t="s">
        <v>99</v>
      </c>
      <c r="AO69" s="2" t="s">
        <v>99</v>
      </c>
      <c r="AP69" s="2"/>
      <c r="AQ69" s="2" t="s">
        <v>100</v>
      </c>
      <c r="AR69" s="2" t="s">
        <v>100</v>
      </c>
      <c r="AS69" s="2" t="s">
        <v>108</v>
      </c>
      <c r="AT69" s="2">
        <v>5</v>
      </c>
      <c r="AU69" s="2">
        <v>5</v>
      </c>
      <c r="AV69" s="2">
        <v>5</v>
      </c>
      <c r="AW69" s="2">
        <v>7</v>
      </c>
      <c r="AX69" s="2">
        <v>7</v>
      </c>
      <c r="AY69" s="2">
        <v>7</v>
      </c>
      <c r="AZ69" s="2">
        <v>106.36</v>
      </c>
      <c r="BA69" s="2">
        <v>0</v>
      </c>
      <c r="BB69" s="2">
        <v>20.638000000000002</v>
      </c>
      <c r="BC69" s="2">
        <v>4335800000</v>
      </c>
      <c r="BD69" s="2">
        <v>63</v>
      </c>
      <c r="BE69" s="2">
        <v>4</v>
      </c>
      <c r="BF69" s="2">
        <v>4</v>
      </c>
      <c r="BG69" s="2">
        <v>4</v>
      </c>
      <c r="BH69" s="2">
        <v>5</v>
      </c>
      <c r="BI69" s="2">
        <v>4</v>
      </c>
      <c r="BJ69" s="2">
        <v>4</v>
      </c>
      <c r="BK69" s="2">
        <v>4</v>
      </c>
      <c r="BL69" s="2">
        <v>4</v>
      </c>
      <c r="BM69" s="2">
        <v>4</v>
      </c>
      <c r="BN69" s="2">
        <v>4</v>
      </c>
      <c r="BO69" s="2">
        <v>5</v>
      </c>
      <c r="BP69" s="2">
        <v>4</v>
      </c>
      <c r="BQ69" s="2">
        <v>4</v>
      </c>
      <c r="BR69" s="2">
        <v>5</v>
      </c>
      <c r="BS69" s="2">
        <v>5</v>
      </c>
      <c r="BT69" s="2">
        <v>4</v>
      </c>
      <c r="BU69" s="2">
        <v>5</v>
      </c>
      <c r="BV69" s="2">
        <v>4</v>
      </c>
      <c r="BW69" s="2">
        <v>5.8</v>
      </c>
      <c r="BX69" s="2">
        <v>5.8</v>
      </c>
      <c r="BY69" s="2">
        <v>5.8</v>
      </c>
      <c r="BZ69" s="2">
        <v>7</v>
      </c>
      <c r="CA69" s="2">
        <v>5.8</v>
      </c>
      <c r="CB69" s="2">
        <v>5.8</v>
      </c>
      <c r="CC69" s="2">
        <v>5.8</v>
      </c>
      <c r="CD69" s="2">
        <v>5.8</v>
      </c>
      <c r="CE69" s="2">
        <v>5.8</v>
      </c>
      <c r="CF69" s="2">
        <v>5.8</v>
      </c>
      <c r="CG69" s="2">
        <v>7</v>
      </c>
      <c r="CH69" s="2">
        <v>5.8</v>
      </c>
      <c r="CI69" s="2">
        <v>5.8</v>
      </c>
      <c r="CJ69" s="2">
        <v>7</v>
      </c>
      <c r="CK69" s="2">
        <v>7</v>
      </c>
      <c r="CL69" s="2">
        <v>5.8</v>
      </c>
      <c r="CM69" s="2">
        <v>7</v>
      </c>
      <c r="CN69" s="2">
        <v>5.8</v>
      </c>
      <c r="CO69" s="2">
        <v>3</v>
      </c>
      <c r="CP69" s="2">
        <v>3</v>
      </c>
      <c r="CQ69" s="2">
        <v>4</v>
      </c>
      <c r="CR69" s="2">
        <v>5</v>
      </c>
      <c r="CS69" s="2">
        <v>4</v>
      </c>
      <c r="CT69" s="2">
        <v>4</v>
      </c>
      <c r="CU69" s="2">
        <v>3</v>
      </c>
      <c r="CV69" s="2">
        <v>4</v>
      </c>
      <c r="CW69" s="2">
        <v>5</v>
      </c>
      <c r="CX69" s="2">
        <v>3</v>
      </c>
      <c r="CY69" s="2">
        <v>4</v>
      </c>
      <c r="CZ69" s="2">
        <v>3</v>
      </c>
      <c r="DA69" s="2">
        <v>3</v>
      </c>
      <c r="DB69" s="2">
        <v>3</v>
      </c>
      <c r="DC69" s="2">
        <v>5</v>
      </c>
      <c r="DD69" s="2">
        <v>3</v>
      </c>
      <c r="DE69" s="2">
        <v>2</v>
      </c>
      <c r="DF69" s="2">
        <v>2</v>
      </c>
      <c r="DG69" s="2">
        <v>1.15396159471874</v>
      </c>
      <c r="DH69" s="2">
        <v>2.0107620306946399</v>
      </c>
      <c r="DI69" s="2">
        <v>2.0194852486514199</v>
      </c>
    </row>
    <row r="70" spans="1:113" x14ac:dyDescent="0.45">
      <c r="A70" s="6" t="s">
        <v>237</v>
      </c>
      <c r="B70" s="5" t="s">
        <v>238</v>
      </c>
      <c r="C70" s="3">
        <v>0.22010295093059501</v>
      </c>
      <c r="D70" s="3">
        <v>0.460028976202011</v>
      </c>
      <c r="E70" s="3">
        <v>0.57850009202957198</v>
      </c>
      <c r="F70" s="2">
        <v>27.821102142333999</v>
      </c>
      <c r="G70" s="2">
        <v>27.867382049560501</v>
      </c>
      <c r="H70" s="2">
        <v>28.239997863769499</v>
      </c>
      <c r="I70" s="2">
        <v>27.928014755248999</v>
      </c>
      <c r="J70" s="2">
        <v>27.838157653808601</v>
      </c>
      <c r="K70" s="2">
        <v>27.7667350769043</v>
      </c>
      <c r="L70" s="2">
        <v>27.704509735107401</v>
      </c>
      <c r="M70" s="2">
        <v>27.879701614379901</v>
      </c>
      <c r="N70" s="2">
        <v>27.992805480956999</v>
      </c>
      <c r="O70" s="2">
        <v>28.306737899780298</v>
      </c>
      <c r="P70" s="2">
        <v>28.287359237670898</v>
      </c>
      <c r="Q70" s="2">
        <v>27.994693756103501</v>
      </c>
      <c r="R70" s="2">
        <v>28.5316677093506</v>
      </c>
      <c r="S70" s="2">
        <v>28.175123214721701</v>
      </c>
      <c r="T70" s="2">
        <v>28.206203460693398</v>
      </c>
      <c r="U70" s="2">
        <v>28.530849456787099</v>
      </c>
      <c r="V70" s="2">
        <v>28.574811935424801</v>
      </c>
      <c r="W70" s="2">
        <v>28.206855773925799</v>
      </c>
      <c r="X70" s="2" t="s">
        <v>99</v>
      </c>
      <c r="Y70" s="2" t="s">
        <v>99</v>
      </c>
      <c r="Z70" s="2" t="s">
        <v>99</v>
      </c>
      <c r="AA70" s="2" t="s">
        <v>99</v>
      </c>
      <c r="AB70" s="2" t="s">
        <v>99</v>
      </c>
      <c r="AC70" s="2" t="s">
        <v>99</v>
      </c>
      <c r="AD70" s="2" t="s">
        <v>99</v>
      </c>
      <c r="AE70" s="2" t="s">
        <v>99</v>
      </c>
      <c r="AF70" s="2" t="s">
        <v>99</v>
      </c>
      <c r="AG70" s="2" t="s">
        <v>99</v>
      </c>
      <c r="AH70" s="2" t="s">
        <v>99</v>
      </c>
      <c r="AI70" s="2" t="s">
        <v>99</v>
      </c>
      <c r="AJ70" s="2" t="s">
        <v>99</v>
      </c>
      <c r="AK70" s="2" t="s">
        <v>99</v>
      </c>
      <c r="AL70" s="2" t="s">
        <v>99</v>
      </c>
      <c r="AM70" s="2" t="s">
        <v>99</v>
      </c>
      <c r="AN70" s="2" t="s">
        <v>99</v>
      </c>
      <c r="AO70" s="2" t="s">
        <v>99</v>
      </c>
      <c r="AP70" s="2"/>
      <c r="AQ70" s="2"/>
      <c r="AR70" s="2" t="s">
        <v>100</v>
      </c>
      <c r="AS70" s="2" t="s">
        <v>105</v>
      </c>
      <c r="AT70" s="2">
        <v>6</v>
      </c>
      <c r="AU70" s="2">
        <v>6</v>
      </c>
      <c r="AV70" s="2">
        <v>6</v>
      </c>
      <c r="AW70" s="2">
        <v>19.8</v>
      </c>
      <c r="AX70" s="2">
        <v>19.8</v>
      </c>
      <c r="AY70" s="2">
        <v>19.8</v>
      </c>
      <c r="AZ70" s="2">
        <v>33.340000000000003</v>
      </c>
      <c r="BA70" s="2">
        <v>0</v>
      </c>
      <c r="BB70" s="2">
        <v>160.18</v>
      </c>
      <c r="BC70" s="2">
        <v>5446800000</v>
      </c>
      <c r="BD70" s="2">
        <v>68</v>
      </c>
      <c r="BE70" s="2">
        <v>3</v>
      </c>
      <c r="BF70" s="2">
        <v>4</v>
      </c>
      <c r="BG70" s="2">
        <v>5</v>
      </c>
      <c r="BH70" s="2">
        <v>3</v>
      </c>
      <c r="BI70" s="2">
        <v>4</v>
      </c>
      <c r="BJ70" s="2">
        <v>4</v>
      </c>
      <c r="BK70" s="2">
        <v>3</v>
      </c>
      <c r="BL70" s="2">
        <v>3</v>
      </c>
      <c r="BM70" s="2">
        <v>3</v>
      </c>
      <c r="BN70" s="2">
        <v>4</v>
      </c>
      <c r="BO70" s="2">
        <v>4</v>
      </c>
      <c r="BP70" s="2">
        <v>3</v>
      </c>
      <c r="BQ70" s="2">
        <v>4</v>
      </c>
      <c r="BR70" s="2">
        <v>5</v>
      </c>
      <c r="BS70" s="2">
        <v>4</v>
      </c>
      <c r="BT70" s="2">
        <v>4</v>
      </c>
      <c r="BU70" s="2">
        <v>4</v>
      </c>
      <c r="BV70" s="2">
        <v>4</v>
      </c>
      <c r="BW70" s="2">
        <v>8.3000000000000007</v>
      </c>
      <c r="BX70" s="2">
        <v>13.7</v>
      </c>
      <c r="BY70" s="2">
        <v>15.3</v>
      </c>
      <c r="BZ70" s="2">
        <v>8.3000000000000007</v>
      </c>
      <c r="CA70" s="2">
        <v>13.7</v>
      </c>
      <c r="CB70" s="2">
        <v>13.7</v>
      </c>
      <c r="CC70" s="2">
        <v>8.3000000000000007</v>
      </c>
      <c r="CD70" s="2">
        <v>8.3000000000000007</v>
      </c>
      <c r="CE70" s="2">
        <v>8.3000000000000007</v>
      </c>
      <c r="CF70" s="2">
        <v>13.7</v>
      </c>
      <c r="CG70" s="2">
        <v>13.7</v>
      </c>
      <c r="CH70" s="2">
        <v>8.3000000000000007</v>
      </c>
      <c r="CI70" s="2">
        <v>13.7</v>
      </c>
      <c r="CJ70" s="2">
        <v>18.2</v>
      </c>
      <c r="CK70" s="2">
        <v>13.7</v>
      </c>
      <c r="CL70" s="2">
        <v>13.7</v>
      </c>
      <c r="CM70" s="2">
        <v>13.7</v>
      </c>
      <c r="CN70" s="2">
        <v>13.7</v>
      </c>
      <c r="CO70" s="2">
        <v>4</v>
      </c>
      <c r="CP70" s="2">
        <v>3</v>
      </c>
      <c r="CQ70" s="2">
        <v>4</v>
      </c>
      <c r="CR70" s="2">
        <v>4</v>
      </c>
      <c r="CS70" s="2">
        <v>3</v>
      </c>
      <c r="CT70" s="2">
        <v>4</v>
      </c>
      <c r="CU70" s="2">
        <v>3</v>
      </c>
      <c r="CV70" s="2">
        <v>3</v>
      </c>
      <c r="CW70" s="2">
        <v>3</v>
      </c>
      <c r="CX70" s="2">
        <v>4</v>
      </c>
      <c r="CY70" s="2">
        <v>4</v>
      </c>
      <c r="CZ70" s="2">
        <v>5</v>
      </c>
      <c r="DA70" s="2">
        <v>4</v>
      </c>
      <c r="DB70" s="2">
        <v>5</v>
      </c>
      <c r="DC70" s="2">
        <v>3</v>
      </c>
      <c r="DD70" s="2">
        <v>4</v>
      </c>
      <c r="DE70" s="2">
        <v>4</v>
      </c>
      <c r="DF70" s="2">
        <v>4</v>
      </c>
      <c r="DG70" s="2">
        <v>0.58224999936921695</v>
      </c>
      <c r="DH70" s="2">
        <v>1.38473410417153</v>
      </c>
      <c r="DI70" s="2">
        <v>1.72639044263152</v>
      </c>
    </row>
    <row r="71" spans="1:113" x14ac:dyDescent="0.45">
      <c r="A71" s="6" t="s">
        <v>239</v>
      </c>
      <c r="B71" s="5" t="s">
        <v>240</v>
      </c>
      <c r="C71" s="3">
        <v>0.21827442944049799</v>
      </c>
      <c r="D71" s="3">
        <v>0.60047340393066395</v>
      </c>
      <c r="E71" s="3">
        <v>0.82378703355789196</v>
      </c>
      <c r="F71" s="2">
        <v>27.7669868469238</v>
      </c>
      <c r="G71" s="2">
        <v>27.414577484130898</v>
      </c>
      <c r="H71" s="2">
        <v>27.233522415161101</v>
      </c>
      <c r="I71" s="2">
        <v>27.743745803833001</v>
      </c>
      <c r="J71" s="2">
        <v>27.427263259887699</v>
      </c>
      <c r="K71" s="2">
        <v>27.637546539306602</v>
      </c>
      <c r="L71" s="2">
        <v>27.885532379150401</v>
      </c>
      <c r="M71" s="2">
        <v>27.603427886962901</v>
      </c>
      <c r="N71" s="2">
        <v>27.604347229003899</v>
      </c>
      <c r="O71" s="2">
        <v>27.514350891113299</v>
      </c>
      <c r="P71" s="2">
        <v>27.8348484039307</v>
      </c>
      <c r="Q71" s="2">
        <v>27.720710754394499</v>
      </c>
      <c r="R71" s="2">
        <v>28.0580139160156</v>
      </c>
      <c r="S71" s="2">
        <v>28.2552089691162</v>
      </c>
      <c r="T71" s="2">
        <v>28.2967529296875</v>
      </c>
      <c r="U71" s="2">
        <v>28.5348606109619</v>
      </c>
      <c r="V71" s="2">
        <v>28.4557189941406</v>
      </c>
      <c r="W71" s="2">
        <v>28.574089050293001</v>
      </c>
      <c r="X71" s="2" t="s">
        <v>99</v>
      </c>
      <c r="Y71" s="2" t="s">
        <v>99</v>
      </c>
      <c r="Z71" s="2" t="s">
        <v>99</v>
      </c>
      <c r="AA71" s="2" t="s">
        <v>99</v>
      </c>
      <c r="AB71" s="2" t="s">
        <v>99</v>
      </c>
      <c r="AC71" s="2" t="s">
        <v>99</v>
      </c>
      <c r="AD71" s="2" t="s">
        <v>99</v>
      </c>
      <c r="AE71" s="2" t="s">
        <v>99</v>
      </c>
      <c r="AF71" s="2" t="s">
        <v>99</v>
      </c>
      <c r="AG71" s="2" t="s">
        <v>99</v>
      </c>
      <c r="AH71" s="2" t="s">
        <v>99</v>
      </c>
      <c r="AI71" s="2" t="s">
        <v>99</v>
      </c>
      <c r="AJ71" s="2" t="s">
        <v>99</v>
      </c>
      <c r="AK71" s="2" t="s">
        <v>99</v>
      </c>
      <c r="AL71" s="2" t="s">
        <v>99</v>
      </c>
      <c r="AM71" s="2" t="s">
        <v>99</v>
      </c>
      <c r="AN71" s="2" t="s">
        <v>99</v>
      </c>
      <c r="AO71" s="2" t="s">
        <v>99</v>
      </c>
      <c r="AP71" s="2"/>
      <c r="AQ71" s="2" t="s">
        <v>100</v>
      </c>
      <c r="AR71" s="2" t="s">
        <v>100</v>
      </c>
      <c r="AS71" s="2" t="s">
        <v>108</v>
      </c>
      <c r="AT71" s="2">
        <v>3</v>
      </c>
      <c r="AU71" s="2">
        <v>3</v>
      </c>
      <c r="AV71" s="2">
        <v>3</v>
      </c>
      <c r="AW71" s="2">
        <v>23</v>
      </c>
      <c r="AX71" s="2">
        <v>23</v>
      </c>
      <c r="AY71" s="2">
        <v>23</v>
      </c>
      <c r="AZ71" s="2">
        <v>19.891999999999999</v>
      </c>
      <c r="BA71" s="2">
        <v>0</v>
      </c>
      <c r="BB71" s="2">
        <v>32.530999999999999</v>
      </c>
      <c r="BC71" s="2">
        <v>4708800000</v>
      </c>
      <c r="BD71" s="2">
        <v>65</v>
      </c>
      <c r="BE71" s="2">
        <v>3</v>
      </c>
      <c r="BF71" s="2">
        <v>3</v>
      </c>
      <c r="BG71" s="2">
        <v>2</v>
      </c>
      <c r="BH71" s="2">
        <v>3</v>
      </c>
      <c r="BI71" s="2">
        <v>2</v>
      </c>
      <c r="BJ71" s="2">
        <v>2</v>
      </c>
      <c r="BK71" s="2">
        <v>3</v>
      </c>
      <c r="BL71" s="2">
        <v>3</v>
      </c>
      <c r="BM71" s="2">
        <v>3</v>
      </c>
      <c r="BN71" s="2">
        <v>2</v>
      </c>
      <c r="BO71" s="2">
        <v>3</v>
      </c>
      <c r="BP71" s="2">
        <v>3</v>
      </c>
      <c r="BQ71" s="2">
        <v>3</v>
      </c>
      <c r="BR71" s="2">
        <v>3</v>
      </c>
      <c r="BS71" s="2">
        <v>3</v>
      </c>
      <c r="BT71" s="2">
        <v>3</v>
      </c>
      <c r="BU71" s="2">
        <v>3</v>
      </c>
      <c r="BV71" s="2">
        <v>3</v>
      </c>
      <c r="BW71" s="2">
        <v>23</v>
      </c>
      <c r="BX71" s="2">
        <v>23</v>
      </c>
      <c r="BY71" s="2">
        <v>18.5</v>
      </c>
      <c r="BZ71" s="2">
        <v>23</v>
      </c>
      <c r="CA71" s="2">
        <v>18.5</v>
      </c>
      <c r="CB71" s="2">
        <v>18.5</v>
      </c>
      <c r="CC71" s="2">
        <v>23</v>
      </c>
      <c r="CD71" s="2">
        <v>23</v>
      </c>
      <c r="CE71" s="2">
        <v>23</v>
      </c>
      <c r="CF71" s="2">
        <v>18.5</v>
      </c>
      <c r="CG71" s="2">
        <v>23</v>
      </c>
      <c r="CH71" s="2">
        <v>23</v>
      </c>
      <c r="CI71" s="2">
        <v>23</v>
      </c>
      <c r="CJ71" s="2">
        <v>23</v>
      </c>
      <c r="CK71" s="2">
        <v>23</v>
      </c>
      <c r="CL71" s="2">
        <v>23</v>
      </c>
      <c r="CM71" s="2">
        <v>23</v>
      </c>
      <c r="CN71" s="2">
        <v>23</v>
      </c>
      <c r="CO71" s="2">
        <v>4</v>
      </c>
      <c r="CP71" s="2">
        <v>3</v>
      </c>
      <c r="CQ71" s="2">
        <v>2</v>
      </c>
      <c r="CR71" s="2">
        <v>5</v>
      </c>
      <c r="CS71" s="2">
        <v>2</v>
      </c>
      <c r="CT71" s="2">
        <v>2</v>
      </c>
      <c r="CU71" s="2">
        <v>3</v>
      </c>
      <c r="CV71" s="2">
        <v>3</v>
      </c>
      <c r="CW71" s="2">
        <v>5</v>
      </c>
      <c r="CX71" s="2">
        <v>1</v>
      </c>
      <c r="CY71" s="2">
        <v>4</v>
      </c>
      <c r="CZ71" s="2">
        <v>4</v>
      </c>
      <c r="DA71" s="2">
        <v>4</v>
      </c>
      <c r="DB71" s="2">
        <v>5</v>
      </c>
      <c r="DC71" s="2">
        <v>4</v>
      </c>
      <c r="DD71" s="2">
        <v>5</v>
      </c>
      <c r="DE71" s="2">
        <v>5</v>
      </c>
      <c r="DF71" s="2">
        <v>4</v>
      </c>
      <c r="DG71" s="2">
        <v>0.50687106117155301</v>
      </c>
      <c r="DH71" s="2">
        <v>2.0859414626333499</v>
      </c>
      <c r="DI71" s="2">
        <v>2.1686189688225199</v>
      </c>
    </row>
    <row r="72" spans="1:113" x14ac:dyDescent="0.45">
      <c r="A72" s="6" t="s">
        <v>241</v>
      </c>
      <c r="B72" s="5" t="s">
        <v>242</v>
      </c>
      <c r="C72" s="3">
        <v>0.21597480773925801</v>
      </c>
      <c r="D72" s="3">
        <v>-0.28097471594810502</v>
      </c>
      <c r="E72" s="3">
        <v>-0.75137776136398304</v>
      </c>
      <c r="F72" s="2">
        <v>30.022607803344702</v>
      </c>
      <c r="G72" s="2">
        <v>29.963062286376999</v>
      </c>
      <c r="H72" s="2">
        <v>29.9585075378418</v>
      </c>
      <c r="I72" s="2">
        <v>30.351423263549801</v>
      </c>
      <c r="J72" s="2">
        <v>30.31516456604</v>
      </c>
      <c r="K72" s="2">
        <v>30.0766086578369</v>
      </c>
      <c r="L72" s="2">
        <v>30.628362655639599</v>
      </c>
      <c r="M72" s="2">
        <v>30.450025558471701</v>
      </c>
      <c r="N72" s="2">
        <v>30.462560653686499</v>
      </c>
      <c r="O72" s="2">
        <v>30.245925903320298</v>
      </c>
      <c r="P72" s="2">
        <v>30.155570983886701</v>
      </c>
      <c r="Q72" s="2">
        <v>30.190605163574201</v>
      </c>
      <c r="R72" s="2">
        <v>29.983322143554702</v>
      </c>
      <c r="S72" s="2">
        <v>29.991453170776399</v>
      </c>
      <c r="T72" s="2">
        <v>29.9254970550537</v>
      </c>
      <c r="U72" s="2">
        <v>29.820981979370099</v>
      </c>
      <c r="V72" s="2">
        <v>29.802980422973601</v>
      </c>
      <c r="W72" s="2">
        <v>29.6628532409668</v>
      </c>
      <c r="X72" s="2" t="s">
        <v>99</v>
      </c>
      <c r="Y72" s="2" t="s">
        <v>99</v>
      </c>
      <c r="Z72" s="2" t="s">
        <v>99</v>
      </c>
      <c r="AA72" s="2" t="s">
        <v>99</v>
      </c>
      <c r="AB72" s="2" t="s">
        <v>99</v>
      </c>
      <c r="AC72" s="2" t="s">
        <v>99</v>
      </c>
      <c r="AD72" s="2" t="s">
        <v>99</v>
      </c>
      <c r="AE72" s="2" t="s">
        <v>99</v>
      </c>
      <c r="AF72" s="2" t="s">
        <v>99</v>
      </c>
      <c r="AG72" s="2" t="s">
        <v>99</v>
      </c>
      <c r="AH72" s="2" t="s">
        <v>99</v>
      </c>
      <c r="AI72" s="2" t="s">
        <v>99</v>
      </c>
      <c r="AJ72" s="2" t="s">
        <v>99</v>
      </c>
      <c r="AK72" s="2" t="s">
        <v>99</v>
      </c>
      <c r="AL72" s="2" t="s">
        <v>99</v>
      </c>
      <c r="AM72" s="2" t="s">
        <v>99</v>
      </c>
      <c r="AN72" s="2" t="s">
        <v>99</v>
      </c>
      <c r="AO72" s="2" t="s">
        <v>99</v>
      </c>
      <c r="AP72" s="2"/>
      <c r="AQ72" s="2"/>
      <c r="AR72" s="2" t="s">
        <v>100</v>
      </c>
      <c r="AS72" s="2" t="s">
        <v>105</v>
      </c>
      <c r="AT72" s="2">
        <v>14</v>
      </c>
      <c r="AU72" s="2">
        <v>14</v>
      </c>
      <c r="AV72" s="2">
        <v>14</v>
      </c>
      <c r="AW72" s="2">
        <v>18.8</v>
      </c>
      <c r="AX72" s="2">
        <v>18.8</v>
      </c>
      <c r="AY72" s="2">
        <v>18.8</v>
      </c>
      <c r="AZ72" s="2">
        <v>78.305999999999997</v>
      </c>
      <c r="BA72" s="2">
        <v>0</v>
      </c>
      <c r="BB72" s="2">
        <v>232.57</v>
      </c>
      <c r="BC72" s="2">
        <v>22491000000</v>
      </c>
      <c r="BD72" s="2">
        <v>194</v>
      </c>
      <c r="BE72" s="2">
        <v>10</v>
      </c>
      <c r="BF72" s="2">
        <v>10</v>
      </c>
      <c r="BG72" s="2">
        <v>10</v>
      </c>
      <c r="BH72" s="2">
        <v>12</v>
      </c>
      <c r="BI72" s="2">
        <v>9</v>
      </c>
      <c r="BJ72" s="2">
        <v>11</v>
      </c>
      <c r="BK72" s="2">
        <v>12</v>
      </c>
      <c r="BL72" s="2">
        <v>12</v>
      </c>
      <c r="BM72" s="2">
        <v>12</v>
      </c>
      <c r="BN72" s="2">
        <v>10</v>
      </c>
      <c r="BO72" s="2">
        <v>8</v>
      </c>
      <c r="BP72" s="2">
        <v>11</v>
      </c>
      <c r="BQ72" s="2">
        <v>11</v>
      </c>
      <c r="BR72" s="2">
        <v>11</v>
      </c>
      <c r="BS72" s="2">
        <v>10</v>
      </c>
      <c r="BT72" s="2">
        <v>9</v>
      </c>
      <c r="BU72" s="2">
        <v>11</v>
      </c>
      <c r="BV72" s="2">
        <v>8</v>
      </c>
      <c r="BW72" s="2">
        <v>14.4</v>
      </c>
      <c r="BX72" s="2">
        <v>14.9</v>
      </c>
      <c r="BY72" s="2">
        <v>14.4</v>
      </c>
      <c r="BZ72" s="2">
        <v>17.3</v>
      </c>
      <c r="CA72" s="2">
        <v>14.3</v>
      </c>
      <c r="CB72" s="2">
        <v>17.100000000000001</v>
      </c>
      <c r="CC72" s="2">
        <v>17.5</v>
      </c>
      <c r="CD72" s="2">
        <v>17.3</v>
      </c>
      <c r="CE72" s="2">
        <v>17</v>
      </c>
      <c r="CF72" s="2">
        <v>16.100000000000001</v>
      </c>
      <c r="CG72" s="2">
        <v>14.3</v>
      </c>
      <c r="CH72" s="2">
        <v>16.100000000000001</v>
      </c>
      <c r="CI72" s="2">
        <v>15.6</v>
      </c>
      <c r="CJ72" s="2">
        <v>15.6</v>
      </c>
      <c r="CK72" s="2">
        <v>14.4</v>
      </c>
      <c r="CL72" s="2">
        <v>14.3</v>
      </c>
      <c r="CM72" s="2">
        <v>15.6</v>
      </c>
      <c r="CN72" s="2">
        <v>13.7</v>
      </c>
      <c r="CO72" s="2">
        <v>9</v>
      </c>
      <c r="CP72" s="2">
        <v>11</v>
      </c>
      <c r="CQ72" s="2">
        <v>9</v>
      </c>
      <c r="CR72" s="2">
        <v>14</v>
      </c>
      <c r="CS72" s="2">
        <v>10</v>
      </c>
      <c r="CT72" s="2">
        <v>10</v>
      </c>
      <c r="CU72" s="2">
        <v>16</v>
      </c>
      <c r="CV72" s="2">
        <v>14</v>
      </c>
      <c r="CW72" s="2">
        <v>14</v>
      </c>
      <c r="CX72" s="2">
        <v>11</v>
      </c>
      <c r="CY72" s="2">
        <v>10</v>
      </c>
      <c r="CZ72" s="2">
        <v>13</v>
      </c>
      <c r="DA72" s="2">
        <v>8</v>
      </c>
      <c r="DB72" s="2">
        <v>9</v>
      </c>
      <c r="DC72" s="2">
        <v>8</v>
      </c>
      <c r="DD72" s="2">
        <v>11</v>
      </c>
      <c r="DE72" s="2">
        <v>10</v>
      </c>
      <c r="DF72" s="2">
        <v>7</v>
      </c>
      <c r="DG72" s="2">
        <v>2.4477199070716602</v>
      </c>
      <c r="DH72" s="2">
        <v>1.1232653170754301</v>
      </c>
      <c r="DI72" s="2">
        <v>3.1865753101716399</v>
      </c>
    </row>
    <row r="73" spans="1:113" x14ac:dyDescent="0.45">
      <c r="A73" s="6" t="s">
        <v>243</v>
      </c>
      <c r="B73" s="5" t="s">
        <v>244</v>
      </c>
      <c r="C73" s="3">
        <v>0.21313095092773399</v>
      </c>
      <c r="D73" s="3">
        <v>0.124306999146938</v>
      </c>
      <c r="E73" s="3">
        <v>0.24983532726764701</v>
      </c>
      <c r="F73" s="2">
        <v>27.957206726074201</v>
      </c>
      <c r="G73" s="2">
        <v>28.320705413818398</v>
      </c>
      <c r="H73" s="2">
        <v>28.222047805786101</v>
      </c>
      <c r="I73" s="2">
        <v>28.166816711425799</v>
      </c>
      <c r="J73" s="2">
        <v>28.0536708831787</v>
      </c>
      <c r="K73" s="2">
        <v>28.247533798217798</v>
      </c>
      <c r="L73" s="2">
        <v>28.301733016967798</v>
      </c>
      <c r="M73" s="2">
        <v>28.4433994293213</v>
      </c>
      <c r="N73" s="2">
        <v>28.349378585815401</v>
      </c>
      <c r="O73" s="2">
        <v>28.235395431518601</v>
      </c>
      <c r="P73" s="2">
        <v>28.325902938842798</v>
      </c>
      <c r="Q73" s="2">
        <v>28.5780544281006</v>
      </c>
      <c r="R73" s="2">
        <v>28.220066070556602</v>
      </c>
      <c r="S73" s="2">
        <v>28.3654880523682</v>
      </c>
      <c r="T73" s="2">
        <v>28.255388259887699</v>
      </c>
      <c r="U73" s="2">
        <v>28.541597366333001</v>
      </c>
      <c r="V73" s="2">
        <v>28.695775985717798</v>
      </c>
      <c r="W73" s="2">
        <v>28.606643676757798</v>
      </c>
      <c r="X73" s="2" t="s">
        <v>99</v>
      </c>
      <c r="Y73" s="2" t="s">
        <v>99</v>
      </c>
      <c r="Z73" s="2" t="s">
        <v>99</v>
      </c>
      <c r="AA73" s="2" t="s">
        <v>99</v>
      </c>
      <c r="AB73" s="2" t="s">
        <v>99</v>
      </c>
      <c r="AC73" s="2" t="s">
        <v>99</v>
      </c>
      <c r="AD73" s="2" t="s">
        <v>99</v>
      </c>
      <c r="AE73" s="2" t="s">
        <v>99</v>
      </c>
      <c r="AF73" s="2" t="s">
        <v>99</v>
      </c>
      <c r="AG73" s="2" t="s">
        <v>99</v>
      </c>
      <c r="AH73" s="2" t="s">
        <v>99</v>
      </c>
      <c r="AI73" s="2" t="s">
        <v>99</v>
      </c>
      <c r="AJ73" s="2" t="s">
        <v>99</v>
      </c>
      <c r="AK73" s="2" t="s">
        <v>99</v>
      </c>
      <c r="AL73" s="2" t="s">
        <v>99</v>
      </c>
      <c r="AM73" s="2" t="s">
        <v>99</v>
      </c>
      <c r="AN73" s="2" t="s">
        <v>99</v>
      </c>
      <c r="AO73" s="2" t="s">
        <v>99</v>
      </c>
      <c r="AP73" s="2"/>
      <c r="AQ73" s="2"/>
      <c r="AR73" s="2" t="s">
        <v>100</v>
      </c>
      <c r="AS73" s="2" t="s">
        <v>105</v>
      </c>
      <c r="AT73" s="2">
        <v>4</v>
      </c>
      <c r="AU73" s="2">
        <v>4</v>
      </c>
      <c r="AV73" s="2">
        <v>4</v>
      </c>
      <c r="AW73" s="2">
        <v>46.6</v>
      </c>
      <c r="AX73" s="2">
        <v>46.6</v>
      </c>
      <c r="AY73" s="2">
        <v>46.6</v>
      </c>
      <c r="AZ73" s="2">
        <v>9.2713000000000001</v>
      </c>
      <c r="BA73" s="2">
        <v>0</v>
      </c>
      <c r="BB73" s="2">
        <v>80.736999999999995</v>
      </c>
      <c r="BC73" s="2">
        <v>6279400000</v>
      </c>
      <c r="BD73" s="2">
        <v>46</v>
      </c>
      <c r="BE73" s="2">
        <v>3</v>
      </c>
      <c r="BF73" s="2">
        <v>2</v>
      </c>
      <c r="BG73" s="2">
        <v>3</v>
      </c>
      <c r="BH73" s="2">
        <v>1</v>
      </c>
      <c r="BI73" s="2">
        <v>3</v>
      </c>
      <c r="BJ73" s="2">
        <v>3</v>
      </c>
      <c r="BK73" s="2">
        <v>3</v>
      </c>
      <c r="BL73" s="2">
        <v>3</v>
      </c>
      <c r="BM73" s="2">
        <v>1</v>
      </c>
      <c r="BN73" s="2">
        <v>2</v>
      </c>
      <c r="BO73" s="2">
        <v>3</v>
      </c>
      <c r="BP73" s="2">
        <v>1</v>
      </c>
      <c r="BQ73" s="2">
        <v>3</v>
      </c>
      <c r="BR73" s="2">
        <v>3</v>
      </c>
      <c r="BS73" s="2">
        <v>3</v>
      </c>
      <c r="BT73" s="2">
        <v>3</v>
      </c>
      <c r="BU73" s="2">
        <v>4</v>
      </c>
      <c r="BV73" s="2">
        <v>2</v>
      </c>
      <c r="BW73" s="2">
        <v>46.6</v>
      </c>
      <c r="BX73" s="2">
        <v>35.200000000000003</v>
      </c>
      <c r="BY73" s="2">
        <v>46.6</v>
      </c>
      <c r="BZ73" s="2">
        <v>15.9</v>
      </c>
      <c r="CA73" s="2">
        <v>46.6</v>
      </c>
      <c r="CB73" s="2">
        <v>46.6</v>
      </c>
      <c r="CC73" s="2">
        <v>46.6</v>
      </c>
      <c r="CD73" s="2">
        <v>46.6</v>
      </c>
      <c r="CE73" s="2">
        <v>15.9</v>
      </c>
      <c r="CF73" s="2">
        <v>35.200000000000003</v>
      </c>
      <c r="CG73" s="2">
        <v>46.6</v>
      </c>
      <c r="CH73" s="2">
        <v>15.9</v>
      </c>
      <c r="CI73" s="2">
        <v>46.6</v>
      </c>
      <c r="CJ73" s="2">
        <v>46.6</v>
      </c>
      <c r="CK73" s="2">
        <v>46.6</v>
      </c>
      <c r="CL73" s="2">
        <v>46.6</v>
      </c>
      <c r="CM73" s="2">
        <v>46.6</v>
      </c>
      <c r="CN73" s="2">
        <v>35.200000000000003</v>
      </c>
      <c r="CO73" s="2">
        <v>1</v>
      </c>
      <c r="CP73" s="2">
        <v>3</v>
      </c>
      <c r="CQ73" s="2">
        <v>3</v>
      </c>
      <c r="CR73" s="2">
        <v>1</v>
      </c>
      <c r="CS73" s="2">
        <v>3</v>
      </c>
      <c r="CT73" s="2">
        <v>3</v>
      </c>
      <c r="CU73" s="2">
        <v>3</v>
      </c>
      <c r="CV73" s="2">
        <v>2</v>
      </c>
      <c r="CW73" s="2">
        <v>2</v>
      </c>
      <c r="CX73" s="2">
        <v>1</v>
      </c>
      <c r="CY73" s="2">
        <v>4</v>
      </c>
      <c r="CZ73" s="2">
        <v>1</v>
      </c>
      <c r="DA73" s="2">
        <v>4</v>
      </c>
      <c r="DB73" s="2">
        <v>3</v>
      </c>
      <c r="DC73" s="2">
        <v>2</v>
      </c>
      <c r="DD73" s="2">
        <v>4</v>
      </c>
      <c r="DE73" s="2">
        <v>3</v>
      </c>
      <c r="DF73" s="2">
        <v>3</v>
      </c>
      <c r="DG73" s="2">
        <v>0.64434691250703502</v>
      </c>
      <c r="DH73" s="2">
        <v>0.79497265978860698</v>
      </c>
      <c r="DI73" s="2">
        <v>1.8206000646940199</v>
      </c>
    </row>
    <row r="74" spans="1:113" x14ac:dyDescent="0.45">
      <c r="A74" s="6" t="s">
        <v>245</v>
      </c>
      <c r="B74" s="5" t="s">
        <v>246</v>
      </c>
      <c r="C74" s="3">
        <v>0.20688946545124101</v>
      </c>
      <c r="D74" s="3">
        <v>-0.12045097351074199</v>
      </c>
      <c r="E74" s="3">
        <v>-0.36324563622474698</v>
      </c>
      <c r="F74" s="2">
        <v>25.949712753295898</v>
      </c>
      <c r="G74" s="2">
        <v>25.938449859619102</v>
      </c>
      <c r="H74" s="2">
        <v>25.805406570434599</v>
      </c>
      <c r="I74" s="2">
        <v>25.5213623046875</v>
      </c>
      <c r="J74" s="2">
        <v>26.146411895751999</v>
      </c>
      <c r="K74" s="2">
        <v>26.253532409668001</v>
      </c>
      <c r="L74" s="2">
        <v>25.9673252105713</v>
      </c>
      <c r="M74" s="2">
        <v>26.217025756835898</v>
      </c>
      <c r="N74" s="2">
        <v>26.020410537719702</v>
      </c>
      <c r="O74" s="2">
        <v>26.213249206543001</v>
      </c>
      <c r="P74" s="2">
        <v>25.792730331420898</v>
      </c>
      <c r="Q74" s="2">
        <v>26.3082580566406</v>
      </c>
      <c r="R74" s="2">
        <v>25.7310695648193</v>
      </c>
      <c r="S74" s="2">
        <v>25.5814418792725</v>
      </c>
      <c r="T74" s="2">
        <v>26.247442245483398</v>
      </c>
      <c r="U74" s="2">
        <v>25.753890991210898</v>
      </c>
      <c r="V74" s="2">
        <v>25.621231079101602</v>
      </c>
      <c r="W74" s="2">
        <v>25.739902496337901</v>
      </c>
      <c r="X74" s="2" t="s">
        <v>99</v>
      </c>
      <c r="Y74" s="2" t="s">
        <v>99</v>
      </c>
      <c r="Z74" s="2" t="s">
        <v>99</v>
      </c>
      <c r="AA74" s="2" t="s">
        <v>99</v>
      </c>
      <c r="AB74" s="2" t="s">
        <v>99</v>
      </c>
      <c r="AC74" s="2" t="s">
        <v>99</v>
      </c>
      <c r="AD74" s="2" t="s">
        <v>99</v>
      </c>
      <c r="AE74" s="2" t="s">
        <v>99</v>
      </c>
      <c r="AF74" s="2" t="s">
        <v>99</v>
      </c>
      <c r="AG74" s="2" t="s">
        <v>99</v>
      </c>
      <c r="AH74" s="2" t="s">
        <v>99</v>
      </c>
      <c r="AI74" s="2" t="s">
        <v>99</v>
      </c>
      <c r="AJ74" s="2" t="s">
        <v>99</v>
      </c>
      <c r="AK74" s="2" t="s">
        <v>99</v>
      </c>
      <c r="AL74" s="2" t="s">
        <v>99</v>
      </c>
      <c r="AM74" s="2" t="s">
        <v>99</v>
      </c>
      <c r="AN74" s="2" t="s">
        <v>99</v>
      </c>
      <c r="AO74" s="2" t="s">
        <v>99</v>
      </c>
      <c r="AP74" s="2"/>
      <c r="AQ74" s="2"/>
      <c r="AR74" s="2" t="s">
        <v>100</v>
      </c>
      <c r="AS74" s="2" t="s">
        <v>105</v>
      </c>
      <c r="AT74" s="2">
        <v>2</v>
      </c>
      <c r="AU74" s="2">
        <v>2</v>
      </c>
      <c r="AV74" s="2">
        <v>2</v>
      </c>
      <c r="AW74" s="2">
        <v>14.1</v>
      </c>
      <c r="AX74" s="2">
        <v>14.1</v>
      </c>
      <c r="AY74" s="2">
        <v>14.1</v>
      </c>
      <c r="AZ74" s="2">
        <v>21.576000000000001</v>
      </c>
      <c r="BA74" s="2">
        <v>0</v>
      </c>
      <c r="BB74" s="2">
        <v>34.371000000000002</v>
      </c>
      <c r="BC74" s="2">
        <v>1237300000</v>
      </c>
      <c r="BD74" s="2">
        <v>35</v>
      </c>
      <c r="BE74" s="2">
        <v>1</v>
      </c>
      <c r="BF74" s="2">
        <v>2</v>
      </c>
      <c r="BG74" s="2">
        <v>2</v>
      </c>
      <c r="BH74" s="2">
        <v>2</v>
      </c>
      <c r="BI74" s="2">
        <v>2</v>
      </c>
      <c r="BJ74" s="2">
        <v>2</v>
      </c>
      <c r="BK74" s="2">
        <v>2</v>
      </c>
      <c r="BL74" s="2">
        <v>2</v>
      </c>
      <c r="BM74" s="2">
        <v>2</v>
      </c>
      <c r="BN74" s="2">
        <v>2</v>
      </c>
      <c r="BO74" s="2">
        <v>2</v>
      </c>
      <c r="BP74" s="2">
        <v>2</v>
      </c>
      <c r="BQ74" s="2">
        <v>2</v>
      </c>
      <c r="BR74" s="2">
        <v>2</v>
      </c>
      <c r="BS74" s="2">
        <v>2</v>
      </c>
      <c r="BT74" s="2">
        <v>2</v>
      </c>
      <c r="BU74" s="2">
        <v>2</v>
      </c>
      <c r="BV74" s="2">
        <v>2</v>
      </c>
      <c r="BW74" s="2">
        <v>9.4</v>
      </c>
      <c r="BX74" s="2">
        <v>14.1</v>
      </c>
      <c r="BY74" s="2">
        <v>14.1</v>
      </c>
      <c r="BZ74" s="2">
        <v>14.1</v>
      </c>
      <c r="CA74" s="2">
        <v>14.1</v>
      </c>
      <c r="CB74" s="2">
        <v>14.1</v>
      </c>
      <c r="CC74" s="2">
        <v>14.1</v>
      </c>
      <c r="CD74" s="2">
        <v>14.1</v>
      </c>
      <c r="CE74" s="2">
        <v>14.1</v>
      </c>
      <c r="CF74" s="2">
        <v>14.1</v>
      </c>
      <c r="CG74" s="2">
        <v>14.1</v>
      </c>
      <c r="CH74" s="2">
        <v>14.1</v>
      </c>
      <c r="CI74" s="2">
        <v>14.1</v>
      </c>
      <c r="CJ74" s="2">
        <v>14.1</v>
      </c>
      <c r="CK74" s="2">
        <v>14.1</v>
      </c>
      <c r="CL74" s="2">
        <v>14.1</v>
      </c>
      <c r="CM74" s="2">
        <v>14.1</v>
      </c>
      <c r="CN74" s="2">
        <v>14.1</v>
      </c>
      <c r="CO74" s="2">
        <v>1</v>
      </c>
      <c r="CP74" s="2">
        <v>2</v>
      </c>
      <c r="CQ74" s="2">
        <v>2</v>
      </c>
      <c r="CR74" s="2">
        <v>2</v>
      </c>
      <c r="CS74" s="2">
        <v>2</v>
      </c>
      <c r="CT74" s="2">
        <v>2</v>
      </c>
      <c r="CU74" s="2">
        <v>2</v>
      </c>
      <c r="CV74" s="2">
        <v>2</v>
      </c>
      <c r="CW74" s="2">
        <v>2</v>
      </c>
      <c r="CX74" s="2">
        <v>2</v>
      </c>
      <c r="CY74" s="2">
        <v>2</v>
      </c>
      <c r="CZ74" s="2">
        <v>2</v>
      </c>
      <c r="DA74" s="2">
        <v>2</v>
      </c>
      <c r="DB74" s="2">
        <v>2</v>
      </c>
      <c r="DC74" s="2">
        <v>2</v>
      </c>
      <c r="DD74" s="2">
        <v>2</v>
      </c>
      <c r="DE74" s="2">
        <v>2</v>
      </c>
      <c r="DF74" s="2">
        <v>2</v>
      </c>
      <c r="DG74" s="2">
        <v>0.49393695480384903</v>
      </c>
      <c r="DH74" s="2">
        <v>0.14687852896134301</v>
      </c>
      <c r="DI74" s="2">
        <v>1.6382012262505801</v>
      </c>
    </row>
    <row r="75" spans="1:113" x14ac:dyDescent="0.45">
      <c r="A75" s="6" t="s">
        <v>247</v>
      </c>
      <c r="B75" s="5" t="s">
        <v>248</v>
      </c>
      <c r="C75" s="3">
        <v>0.20525868237018599</v>
      </c>
      <c r="D75" s="3">
        <v>0.44073739647865301</v>
      </c>
      <c r="E75" s="3">
        <v>5.5554706603288699E-2</v>
      </c>
      <c r="F75" s="2">
        <v>27.5966911315918</v>
      </c>
      <c r="G75" s="2">
        <v>27.702398300170898</v>
      </c>
      <c r="H75" s="2">
        <v>27.8785915374756</v>
      </c>
      <c r="I75" s="2">
        <v>27.2826843261719</v>
      </c>
      <c r="J75" s="2">
        <v>27.219558715820298</v>
      </c>
      <c r="K75" s="2">
        <v>27.4271030426025</v>
      </c>
      <c r="L75" s="2">
        <v>27.57275390625</v>
      </c>
      <c r="M75" s="2">
        <v>27.550687789916999</v>
      </c>
      <c r="N75" s="2">
        <v>27.301820755004901</v>
      </c>
      <c r="O75" s="2">
        <v>27.854124069213899</v>
      </c>
      <c r="P75" s="2">
        <v>28.086994171142599</v>
      </c>
      <c r="Q75" s="2">
        <v>27.852338790893601</v>
      </c>
      <c r="R75" s="2">
        <v>27.734085083007798</v>
      </c>
      <c r="S75" s="2">
        <v>27.743680953979499</v>
      </c>
      <c r="T75" s="2">
        <v>27.7737922668457</v>
      </c>
      <c r="U75" s="2">
        <v>27.370775222778299</v>
      </c>
      <c r="V75" s="2">
        <v>27.4665336608887</v>
      </c>
      <c r="W75" s="2">
        <v>27.75461769104</v>
      </c>
      <c r="X75" s="2" t="s">
        <v>99</v>
      </c>
      <c r="Y75" s="2" t="s">
        <v>99</v>
      </c>
      <c r="Z75" s="2" t="s">
        <v>99</v>
      </c>
      <c r="AA75" s="2" t="s">
        <v>99</v>
      </c>
      <c r="AB75" s="2" t="s">
        <v>99</v>
      </c>
      <c r="AC75" s="2" t="s">
        <v>99</v>
      </c>
      <c r="AD75" s="2" t="s">
        <v>99</v>
      </c>
      <c r="AE75" s="2" t="s">
        <v>104</v>
      </c>
      <c r="AF75" s="2" t="s">
        <v>99</v>
      </c>
      <c r="AG75" s="2" t="s">
        <v>99</v>
      </c>
      <c r="AH75" s="2" t="s">
        <v>99</v>
      </c>
      <c r="AI75" s="2" t="s">
        <v>99</v>
      </c>
      <c r="AJ75" s="2" t="s">
        <v>99</v>
      </c>
      <c r="AK75" s="2" t="s">
        <v>99</v>
      </c>
      <c r="AL75" s="2" t="s">
        <v>99</v>
      </c>
      <c r="AM75" s="2" t="s">
        <v>99</v>
      </c>
      <c r="AN75" s="2" t="s">
        <v>99</v>
      </c>
      <c r="AO75" s="2" t="s">
        <v>99</v>
      </c>
      <c r="AP75" s="2"/>
      <c r="AQ75" s="2" t="s">
        <v>100</v>
      </c>
      <c r="AR75" s="2"/>
      <c r="AS75" s="2" t="s">
        <v>101</v>
      </c>
      <c r="AT75" s="2">
        <v>2</v>
      </c>
      <c r="AU75" s="2">
        <v>2</v>
      </c>
      <c r="AV75" s="2">
        <v>2</v>
      </c>
      <c r="AW75" s="2">
        <v>17.399999999999999</v>
      </c>
      <c r="AX75" s="2">
        <v>17.399999999999999</v>
      </c>
      <c r="AY75" s="2">
        <v>17.399999999999999</v>
      </c>
      <c r="AZ75" s="2">
        <v>23.239000000000001</v>
      </c>
      <c r="BA75" s="2">
        <v>0</v>
      </c>
      <c r="BB75" s="2">
        <v>4.0731999999999999</v>
      </c>
      <c r="BC75" s="2">
        <v>3889600000</v>
      </c>
      <c r="BD75" s="2">
        <v>19</v>
      </c>
      <c r="BE75" s="2">
        <v>2</v>
      </c>
      <c r="BF75" s="2">
        <v>2</v>
      </c>
      <c r="BG75" s="2">
        <v>2</v>
      </c>
      <c r="BH75" s="2">
        <v>1</v>
      </c>
      <c r="BI75" s="2">
        <v>1</v>
      </c>
      <c r="BJ75" s="2">
        <v>2</v>
      </c>
      <c r="BK75" s="2">
        <v>1</v>
      </c>
      <c r="BL75" s="2">
        <v>2</v>
      </c>
      <c r="BM75" s="2">
        <v>2</v>
      </c>
      <c r="BN75" s="2">
        <v>2</v>
      </c>
      <c r="BO75" s="2">
        <v>2</v>
      </c>
      <c r="BP75" s="2">
        <v>2</v>
      </c>
      <c r="BQ75" s="2">
        <v>2</v>
      </c>
      <c r="BR75" s="2">
        <v>2</v>
      </c>
      <c r="BS75" s="2">
        <v>2</v>
      </c>
      <c r="BT75" s="2">
        <v>2</v>
      </c>
      <c r="BU75" s="2">
        <v>2</v>
      </c>
      <c r="BV75" s="2">
        <v>2</v>
      </c>
      <c r="BW75" s="2">
        <v>17.399999999999999</v>
      </c>
      <c r="BX75" s="2">
        <v>17.399999999999999</v>
      </c>
      <c r="BY75" s="2">
        <v>17.399999999999999</v>
      </c>
      <c r="BZ75" s="2">
        <v>6.4</v>
      </c>
      <c r="CA75" s="2">
        <v>6.4</v>
      </c>
      <c r="CB75" s="2">
        <v>17.399999999999999</v>
      </c>
      <c r="CC75" s="2">
        <v>6.4</v>
      </c>
      <c r="CD75" s="2">
        <v>17.399999999999999</v>
      </c>
      <c r="CE75" s="2">
        <v>17.399999999999999</v>
      </c>
      <c r="CF75" s="2">
        <v>17.399999999999999</v>
      </c>
      <c r="CG75" s="2">
        <v>17.399999999999999</v>
      </c>
      <c r="CH75" s="2">
        <v>17.399999999999999</v>
      </c>
      <c r="CI75" s="2">
        <v>17.399999999999999</v>
      </c>
      <c r="CJ75" s="2">
        <v>17.399999999999999</v>
      </c>
      <c r="CK75" s="2">
        <v>17.399999999999999</v>
      </c>
      <c r="CL75" s="2">
        <v>17.399999999999999</v>
      </c>
      <c r="CM75" s="2">
        <v>17.399999999999999</v>
      </c>
      <c r="CN75" s="2">
        <v>17.399999999999999</v>
      </c>
      <c r="CO75" s="2">
        <v>1</v>
      </c>
      <c r="CP75" s="2">
        <v>1</v>
      </c>
      <c r="CQ75" s="2">
        <v>1</v>
      </c>
      <c r="CR75" s="2">
        <v>1</v>
      </c>
      <c r="CS75" s="2">
        <v>1</v>
      </c>
      <c r="CT75" s="2">
        <v>1</v>
      </c>
      <c r="CU75" s="2">
        <v>1</v>
      </c>
      <c r="CV75" s="2">
        <v>0</v>
      </c>
      <c r="CW75" s="2">
        <v>1</v>
      </c>
      <c r="CX75" s="2">
        <v>1</v>
      </c>
      <c r="CY75" s="2">
        <v>1</v>
      </c>
      <c r="CZ75" s="2">
        <v>2</v>
      </c>
      <c r="DA75" s="2">
        <v>1</v>
      </c>
      <c r="DB75" s="2">
        <v>1</v>
      </c>
      <c r="DC75" s="2">
        <v>1</v>
      </c>
      <c r="DD75" s="2">
        <v>1</v>
      </c>
      <c r="DE75" s="2">
        <v>1</v>
      </c>
      <c r="DF75" s="2">
        <v>2</v>
      </c>
      <c r="DG75" s="2">
        <v>0.84036209322972999</v>
      </c>
      <c r="DH75" s="2">
        <v>1.7944362044377</v>
      </c>
      <c r="DI75" s="2">
        <v>0.14180541881306999</v>
      </c>
    </row>
    <row r="76" spans="1:113" x14ac:dyDescent="0.45">
      <c r="A76" s="6" t="s">
        <v>249</v>
      </c>
      <c r="B76" s="5" t="s">
        <v>250</v>
      </c>
      <c r="C76" s="3">
        <v>0.198563888669014</v>
      </c>
      <c r="D76" s="3">
        <v>0.72501754760742199</v>
      </c>
      <c r="E76" s="3">
        <v>0.23798115551471699</v>
      </c>
      <c r="F76" s="2">
        <v>30.757799148559599</v>
      </c>
      <c r="G76" s="2">
        <v>30.435195922851602</v>
      </c>
      <c r="H76" s="2">
        <v>30.906126022338899</v>
      </c>
      <c r="I76" s="2">
        <v>30.3713989257813</v>
      </c>
      <c r="J76" s="2">
        <v>30.4416408538818</v>
      </c>
      <c r="K76" s="2">
        <v>30.114955902099599</v>
      </c>
      <c r="L76" s="2">
        <v>30.617805480956999</v>
      </c>
      <c r="M76" s="2">
        <v>30.576236724853501</v>
      </c>
      <c r="N76" s="2">
        <v>30.808853149414102</v>
      </c>
      <c r="O76" s="2">
        <v>30.955461502075199</v>
      </c>
      <c r="P76" s="2">
        <v>31.105869293212901</v>
      </c>
      <c r="Q76" s="2">
        <v>30.633481979370099</v>
      </c>
      <c r="R76" s="2">
        <v>31.108613967895501</v>
      </c>
      <c r="S76" s="2">
        <v>30.994153976440401</v>
      </c>
      <c r="T76" s="2">
        <v>31.000280380248999</v>
      </c>
      <c r="U76" s="2">
        <v>30.824415206909201</v>
      </c>
      <c r="V76" s="2">
        <v>30.974800109863299</v>
      </c>
      <c r="W76" s="2">
        <v>30.9176235198975</v>
      </c>
      <c r="X76" s="2" t="s">
        <v>99</v>
      </c>
      <c r="Y76" s="2" t="s">
        <v>99</v>
      </c>
      <c r="Z76" s="2" t="s">
        <v>99</v>
      </c>
      <c r="AA76" s="2" t="s">
        <v>99</v>
      </c>
      <c r="AB76" s="2" t="s">
        <v>99</v>
      </c>
      <c r="AC76" s="2" t="s">
        <v>99</v>
      </c>
      <c r="AD76" s="2" t="s">
        <v>99</v>
      </c>
      <c r="AE76" s="2" t="s">
        <v>99</v>
      </c>
      <c r="AF76" s="2" t="s">
        <v>99</v>
      </c>
      <c r="AG76" s="2" t="s">
        <v>99</v>
      </c>
      <c r="AH76" s="2" t="s">
        <v>99</v>
      </c>
      <c r="AI76" s="2" t="s">
        <v>99</v>
      </c>
      <c r="AJ76" s="2" t="s">
        <v>99</v>
      </c>
      <c r="AK76" s="2" t="s">
        <v>99</v>
      </c>
      <c r="AL76" s="2" t="s">
        <v>99</v>
      </c>
      <c r="AM76" s="2" t="s">
        <v>99</v>
      </c>
      <c r="AN76" s="2" t="s">
        <v>99</v>
      </c>
      <c r="AO76" s="2" t="s">
        <v>99</v>
      </c>
      <c r="AP76" s="2"/>
      <c r="AQ76" s="2" t="s">
        <v>100</v>
      </c>
      <c r="AR76" s="2"/>
      <c r="AS76" s="2" t="s">
        <v>101</v>
      </c>
      <c r="AT76" s="2">
        <v>4</v>
      </c>
      <c r="AU76" s="2">
        <v>4</v>
      </c>
      <c r="AV76" s="2">
        <v>4</v>
      </c>
      <c r="AW76" s="2">
        <v>16.600000000000001</v>
      </c>
      <c r="AX76" s="2">
        <v>16.600000000000001</v>
      </c>
      <c r="AY76" s="2">
        <v>16.600000000000001</v>
      </c>
      <c r="AZ76" s="2">
        <v>25.597000000000001</v>
      </c>
      <c r="BA76" s="2">
        <v>0</v>
      </c>
      <c r="BB76" s="2">
        <v>3.4863</v>
      </c>
      <c r="BC76" s="2">
        <v>34704000000</v>
      </c>
      <c r="BD76" s="2">
        <v>37</v>
      </c>
      <c r="BE76" s="2">
        <v>3</v>
      </c>
      <c r="BF76" s="2">
        <v>4</v>
      </c>
      <c r="BG76" s="2">
        <v>2</v>
      </c>
      <c r="BH76" s="2">
        <v>2</v>
      </c>
      <c r="BI76" s="2">
        <v>3</v>
      </c>
      <c r="BJ76" s="2">
        <v>3</v>
      </c>
      <c r="BK76" s="2">
        <v>2</v>
      </c>
      <c r="BL76" s="2">
        <v>4</v>
      </c>
      <c r="BM76" s="2">
        <v>3</v>
      </c>
      <c r="BN76" s="2">
        <v>3</v>
      </c>
      <c r="BO76" s="2">
        <v>3</v>
      </c>
      <c r="BP76" s="2">
        <v>3</v>
      </c>
      <c r="BQ76" s="2">
        <v>3</v>
      </c>
      <c r="BR76" s="2">
        <v>2</v>
      </c>
      <c r="BS76" s="2">
        <v>3</v>
      </c>
      <c r="BT76" s="2">
        <v>3</v>
      </c>
      <c r="BU76" s="2">
        <v>3</v>
      </c>
      <c r="BV76" s="2">
        <v>3</v>
      </c>
      <c r="BW76" s="2">
        <v>11.1</v>
      </c>
      <c r="BX76" s="2">
        <v>16.600000000000001</v>
      </c>
      <c r="BY76" s="2">
        <v>7.7</v>
      </c>
      <c r="BZ76" s="2">
        <v>7.7</v>
      </c>
      <c r="CA76" s="2">
        <v>11.1</v>
      </c>
      <c r="CB76" s="2">
        <v>11.1</v>
      </c>
      <c r="CC76" s="2">
        <v>7.7</v>
      </c>
      <c r="CD76" s="2">
        <v>16.600000000000001</v>
      </c>
      <c r="CE76" s="2">
        <v>11.1</v>
      </c>
      <c r="CF76" s="2">
        <v>11.1</v>
      </c>
      <c r="CG76" s="2">
        <v>11.1</v>
      </c>
      <c r="CH76" s="2">
        <v>11.1</v>
      </c>
      <c r="CI76" s="2">
        <v>11.1</v>
      </c>
      <c r="CJ76" s="2">
        <v>7.7</v>
      </c>
      <c r="CK76" s="2">
        <v>11.1</v>
      </c>
      <c r="CL76" s="2">
        <v>11.1</v>
      </c>
      <c r="CM76" s="2">
        <v>11.1</v>
      </c>
      <c r="CN76" s="2">
        <v>11.1</v>
      </c>
      <c r="CO76" s="2">
        <v>3</v>
      </c>
      <c r="CP76" s="2">
        <v>5</v>
      </c>
      <c r="CQ76" s="2">
        <v>1</v>
      </c>
      <c r="CR76" s="2">
        <v>1</v>
      </c>
      <c r="CS76" s="2">
        <v>2</v>
      </c>
      <c r="CT76" s="2">
        <v>2</v>
      </c>
      <c r="CU76" s="2">
        <v>1</v>
      </c>
      <c r="CV76" s="2">
        <v>3</v>
      </c>
      <c r="CW76" s="2">
        <v>3</v>
      </c>
      <c r="CX76" s="2">
        <v>2</v>
      </c>
      <c r="CY76" s="2">
        <v>1</v>
      </c>
      <c r="CZ76" s="2">
        <v>2</v>
      </c>
      <c r="DA76" s="2">
        <v>1</v>
      </c>
      <c r="DB76" s="2">
        <v>1</v>
      </c>
      <c r="DC76" s="2">
        <v>3</v>
      </c>
      <c r="DD76" s="2">
        <v>2</v>
      </c>
      <c r="DE76" s="2">
        <v>2</v>
      </c>
      <c r="DF76" s="2">
        <v>2</v>
      </c>
      <c r="DG76" s="2">
        <v>0.43166222021536099</v>
      </c>
      <c r="DH76" s="2">
        <v>1.97682993953102</v>
      </c>
      <c r="DI76" s="2">
        <v>1.23119971318481</v>
      </c>
    </row>
    <row r="77" spans="1:113" x14ac:dyDescent="0.45">
      <c r="A77" s="6" t="s">
        <v>251</v>
      </c>
      <c r="B77" s="5" t="s">
        <v>252</v>
      </c>
      <c r="C77" s="3">
        <v>0.19583447277545901</v>
      </c>
      <c r="D77" s="3">
        <v>-0.35787644982338002</v>
      </c>
      <c r="E77" s="3">
        <v>-0.115137733519077</v>
      </c>
      <c r="F77" s="2">
        <v>26.378055572509801</v>
      </c>
      <c r="G77" s="2">
        <v>27.150253295898398</v>
      </c>
      <c r="H77" s="2">
        <v>26.665737152099599</v>
      </c>
      <c r="I77" s="2">
        <v>26.865966796875</v>
      </c>
      <c r="J77" s="2">
        <v>27.0195617675781</v>
      </c>
      <c r="K77" s="2">
        <v>27.0689697265625</v>
      </c>
      <c r="L77" s="2">
        <v>26.579746246337901</v>
      </c>
      <c r="M77" s="2">
        <v>26.741497039794901</v>
      </c>
      <c r="N77" s="2">
        <v>26.609218597412099</v>
      </c>
      <c r="O77" s="2">
        <v>26.887973785400401</v>
      </c>
      <c r="P77" s="2">
        <v>26.696439743041999</v>
      </c>
      <c r="Q77" s="2">
        <v>27.197135925293001</v>
      </c>
      <c r="R77" s="2">
        <v>26.702661514282202</v>
      </c>
      <c r="S77" s="2">
        <v>26.645952224731399</v>
      </c>
      <c r="T77" s="2">
        <v>26.532255172729499</v>
      </c>
      <c r="U77" s="2">
        <v>26.511623382568398</v>
      </c>
      <c r="V77" s="2">
        <v>26.343418121337901</v>
      </c>
      <c r="W77" s="2">
        <v>26.730007171630898</v>
      </c>
      <c r="X77" s="2" t="s">
        <v>99</v>
      </c>
      <c r="Y77" s="2" t="s">
        <v>99</v>
      </c>
      <c r="Z77" s="2" t="s">
        <v>99</v>
      </c>
      <c r="AA77" s="2" t="s">
        <v>99</v>
      </c>
      <c r="AB77" s="2" t="s">
        <v>99</v>
      </c>
      <c r="AC77" s="2" t="s">
        <v>99</v>
      </c>
      <c r="AD77" s="2" t="s">
        <v>99</v>
      </c>
      <c r="AE77" s="2" t="s">
        <v>99</v>
      </c>
      <c r="AF77" s="2" t="s">
        <v>99</v>
      </c>
      <c r="AG77" s="2" t="s">
        <v>99</v>
      </c>
      <c r="AH77" s="2" t="s">
        <v>99</v>
      </c>
      <c r="AI77" s="2" t="s">
        <v>99</v>
      </c>
      <c r="AJ77" s="2" t="s">
        <v>99</v>
      </c>
      <c r="AK77" s="2" t="s">
        <v>99</v>
      </c>
      <c r="AL77" s="2" t="s">
        <v>99</v>
      </c>
      <c r="AM77" s="2" t="s">
        <v>99</v>
      </c>
      <c r="AN77" s="2" t="s">
        <v>99</v>
      </c>
      <c r="AO77" s="2" t="s">
        <v>99</v>
      </c>
      <c r="AP77" s="2"/>
      <c r="AQ77" s="2" t="s">
        <v>100</v>
      </c>
      <c r="AR77" s="2"/>
      <c r="AS77" s="2" t="s">
        <v>101</v>
      </c>
      <c r="AT77" s="2">
        <v>2</v>
      </c>
      <c r="AU77" s="2">
        <v>2</v>
      </c>
      <c r="AV77" s="2">
        <v>2</v>
      </c>
      <c r="AW77" s="2">
        <v>9</v>
      </c>
      <c r="AX77" s="2">
        <v>9</v>
      </c>
      <c r="AY77" s="2">
        <v>9</v>
      </c>
      <c r="AZ77" s="2">
        <v>27.004000000000001</v>
      </c>
      <c r="BA77" s="2">
        <v>0</v>
      </c>
      <c r="BB77" s="2">
        <v>5.2986000000000004</v>
      </c>
      <c r="BC77" s="2">
        <v>2181400000</v>
      </c>
      <c r="BD77" s="2">
        <v>38</v>
      </c>
      <c r="BE77" s="2">
        <v>2</v>
      </c>
      <c r="BF77" s="2">
        <v>2</v>
      </c>
      <c r="BG77" s="2">
        <v>2</v>
      </c>
      <c r="BH77" s="2">
        <v>2</v>
      </c>
      <c r="BI77" s="2">
        <v>2</v>
      </c>
      <c r="BJ77" s="2">
        <v>2</v>
      </c>
      <c r="BK77" s="2">
        <v>2</v>
      </c>
      <c r="BL77" s="2">
        <v>2</v>
      </c>
      <c r="BM77" s="2">
        <v>2</v>
      </c>
      <c r="BN77" s="2">
        <v>2</v>
      </c>
      <c r="BO77" s="2">
        <v>2</v>
      </c>
      <c r="BP77" s="2">
        <v>2</v>
      </c>
      <c r="BQ77" s="2">
        <v>2</v>
      </c>
      <c r="BR77" s="2">
        <v>2</v>
      </c>
      <c r="BS77" s="2">
        <v>2</v>
      </c>
      <c r="BT77" s="2">
        <v>2</v>
      </c>
      <c r="BU77" s="2">
        <v>2</v>
      </c>
      <c r="BV77" s="2">
        <v>2</v>
      </c>
      <c r="BW77" s="2">
        <v>9</v>
      </c>
      <c r="BX77" s="2">
        <v>9</v>
      </c>
      <c r="BY77" s="2">
        <v>9</v>
      </c>
      <c r="BZ77" s="2">
        <v>9</v>
      </c>
      <c r="CA77" s="2">
        <v>9</v>
      </c>
      <c r="CB77" s="2">
        <v>9</v>
      </c>
      <c r="CC77" s="2">
        <v>9</v>
      </c>
      <c r="CD77" s="2">
        <v>9</v>
      </c>
      <c r="CE77" s="2">
        <v>9</v>
      </c>
      <c r="CF77" s="2">
        <v>9</v>
      </c>
      <c r="CG77" s="2">
        <v>9</v>
      </c>
      <c r="CH77" s="2">
        <v>9</v>
      </c>
      <c r="CI77" s="2">
        <v>9</v>
      </c>
      <c r="CJ77" s="2">
        <v>9</v>
      </c>
      <c r="CK77" s="2">
        <v>9</v>
      </c>
      <c r="CL77" s="2">
        <v>9</v>
      </c>
      <c r="CM77" s="2">
        <v>9</v>
      </c>
      <c r="CN77" s="2">
        <v>9</v>
      </c>
      <c r="CO77" s="2">
        <v>2</v>
      </c>
      <c r="CP77" s="2">
        <v>2</v>
      </c>
      <c r="CQ77" s="2">
        <v>2</v>
      </c>
      <c r="CR77" s="2">
        <v>2</v>
      </c>
      <c r="CS77" s="2">
        <v>2</v>
      </c>
      <c r="CT77" s="2">
        <v>2</v>
      </c>
      <c r="CU77" s="2">
        <v>2</v>
      </c>
      <c r="CV77" s="2">
        <v>2</v>
      </c>
      <c r="CW77" s="2">
        <v>2</v>
      </c>
      <c r="CX77" s="2">
        <v>2</v>
      </c>
      <c r="CY77" s="2">
        <v>3</v>
      </c>
      <c r="CZ77" s="2">
        <v>2</v>
      </c>
      <c r="DA77" s="2">
        <v>2</v>
      </c>
      <c r="DB77" s="2">
        <v>2</v>
      </c>
      <c r="DC77" s="2">
        <v>3</v>
      </c>
      <c r="DD77" s="2">
        <v>2</v>
      </c>
      <c r="DE77" s="2">
        <v>2</v>
      </c>
      <c r="DF77" s="2">
        <v>2</v>
      </c>
      <c r="DG77" s="2">
        <v>0.29043529826949499</v>
      </c>
      <c r="DH77" s="2">
        <v>1.9371943425749301</v>
      </c>
      <c r="DI77" s="2">
        <v>0.37478495987830501</v>
      </c>
    </row>
    <row r="78" spans="1:113" x14ac:dyDescent="0.45">
      <c r="A78" s="6" t="s">
        <v>253</v>
      </c>
      <c r="B78" s="5" t="s">
        <v>254</v>
      </c>
      <c r="C78" s="3">
        <v>0.19090588390827201</v>
      </c>
      <c r="D78" s="3">
        <v>0.37201246619224498</v>
      </c>
      <c r="E78" s="3">
        <v>0.31095632910728499</v>
      </c>
      <c r="F78" s="2">
        <v>27.853469848632798</v>
      </c>
      <c r="G78" s="2">
        <v>27.4590454101563</v>
      </c>
      <c r="H78" s="2">
        <v>27.9448642730713</v>
      </c>
      <c r="I78" s="2">
        <v>27.6447143554688</v>
      </c>
      <c r="J78" s="2">
        <v>27.626100540161101</v>
      </c>
      <c r="K78" s="2">
        <v>27.6498622894287</v>
      </c>
      <c r="L78" s="2">
        <v>27.457246780395501</v>
      </c>
      <c r="M78" s="2">
        <v>27.6304817199707</v>
      </c>
      <c r="N78" s="2">
        <v>27.736537933349599</v>
      </c>
      <c r="O78" s="2">
        <v>27.939044952392599</v>
      </c>
      <c r="P78" s="2">
        <v>28.114559173583999</v>
      </c>
      <c r="Q78" s="2">
        <v>27.776493072509801</v>
      </c>
      <c r="R78" s="2">
        <v>28.082889556884801</v>
      </c>
      <c r="S78" s="2">
        <v>27.972461700439499</v>
      </c>
      <c r="T78" s="2">
        <v>27.9813632965088</v>
      </c>
      <c r="U78" s="2">
        <v>27.834968566894499</v>
      </c>
      <c r="V78" s="2">
        <v>28.123071670532202</v>
      </c>
      <c r="W78" s="2">
        <v>27.799095153808601</v>
      </c>
      <c r="X78" s="2" t="s">
        <v>99</v>
      </c>
      <c r="Y78" s="2" t="s">
        <v>99</v>
      </c>
      <c r="Z78" s="2" t="s">
        <v>99</v>
      </c>
      <c r="AA78" s="2" t="s">
        <v>99</v>
      </c>
      <c r="AB78" s="2" t="s">
        <v>99</v>
      </c>
      <c r="AC78" s="2" t="s">
        <v>99</v>
      </c>
      <c r="AD78" s="2" t="s">
        <v>99</v>
      </c>
      <c r="AE78" s="2" t="s">
        <v>99</v>
      </c>
      <c r="AF78" s="2" t="s">
        <v>99</v>
      </c>
      <c r="AG78" s="2" t="s">
        <v>99</v>
      </c>
      <c r="AH78" s="2" t="s">
        <v>99</v>
      </c>
      <c r="AI78" s="2" t="s">
        <v>99</v>
      </c>
      <c r="AJ78" s="2" t="s">
        <v>99</v>
      </c>
      <c r="AK78" s="2" t="s">
        <v>99</v>
      </c>
      <c r="AL78" s="2" t="s">
        <v>99</v>
      </c>
      <c r="AM78" s="2" t="s">
        <v>99</v>
      </c>
      <c r="AN78" s="2" t="s">
        <v>99</v>
      </c>
      <c r="AO78" s="2" t="s">
        <v>99</v>
      </c>
      <c r="AP78" s="2"/>
      <c r="AQ78" s="2" t="s">
        <v>100</v>
      </c>
      <c r="AR78" s="2"/>
      <c r="AS78" s="2" t="s">
        <v>101</v>
      </c>
      <c r="AT78" s="2">
        <v>6</v>
      </c>
      <c r="AU78" s="2">
        <v>6</v>
      </c>
      <c r="AV78" s="2">
        <v>6</v>
      </c>
      <c r="AW78" s="2">
        <v>19.3</v>
      </c>
      <c r="AX78" s="2">
        <v>19.3</v>
      </c>
      <c r="AY78" s="2">
        <v>19.3</v>
      </c>
      <c r="AZ78" s="2">
        <v>37</v>
      </c>
      <c r="BA78" s="2">
        <v>0</v>
      </c>
      <c r="BB78" s="2">
        <v>25.571999999999999</v>
      </c>
      <c r="BC78" s="2">
        <v>4446300000</v>
      </c>
      <c r="BD78" s="2">
        <v>71</v>
      </c>
      <c r="BE78" s="2">
        <v>5</v>
      </c>
      <c r="BF78" s="2">
        <v>4</v>
      </c>
      <c r="BG78" s="2">
        <v>5</v>
      </c>
      <c r="BH78" s="2">
        <v>5</v>
      </c>
      <c r="BI78" s="2">
        <v>6</v>
      </c>
      <c r="BJ78" s="2">
        <v>6</v>
      </c>
      <c r="BK78" s="2">
        <v>5</v>
      </c>
      <c r="BL78" s="2">
        <v>5</v>
      </c>
      <c r="BM78" s="2">
        <v>4</v>
      </c>
      <c r="BN78" s="2">
        <v>4</v>
      </c>
      <c r="BO78" s="2">
        <v>4</v>
      </c>
      <c r="BP78" s="2">
        <v>5</v>
      </c>
      <c r="BQ78" s="2">
        <v>5</v>
      </c>
      <c r="BR78" s="2">
        <v>5</v>
      </c>
      <c r="BS78" s="2">
        <v>5</v>
      </c>
      <c r="BT78" s="2">
        <v>4</v>
      </c>
      <c r="BU78" s="2">
        <v>5</v>
      </c>
      <c r="BV78" s="2">
        <v>4</v>
      </c>
      <c r="BW78" s="2">
        <v>16.8</v>
      </c>
      <c r="BX78" s="2">
        <v>12.1</v>
      </c>
      <c r="BY78" s="2">
        <v>16.100000000000001</v>
      </c>
      <c r="BZ78" s="2">
        <v>16.8</v>
      </c>
      <c r="CA78" s="2">
        <v>19.3</v>
      </c>
      <c r="CB78" s="2">
        <v>19.3</v>
      </c>
      <c r="CC78" s="2">
        <v>16.8</v>
      </c>
      <c r="CD78" s="2">
        <v>16.8</v>
      </c>
      <c r="CE78" s="2">
        <v>13.7</v>
      </c>
      <c r="CF78" s="2">
        <v>13.7</v>
      </c>
      <c r="CG78" s="2">
        <v>13.7</v>
      </c>
      <c r="CH78" s="2">
        <v>14.6</v>
      </c>
      <c r="CI78" s="2">
        <v>16.100000000000001</v>
      </c>
      <c r="CJ78" s="2">
        <v>16.100000000000001</v>
      </c>
      <c r="CK78" s="2">
        <v>16.100000000000001</v>
      </c>
      <c r="CL78" s="2">
        <v>11.5</v>
      </c>
      <c r="CM78" s="2">
        <v>16.100000000000001</v>
      </c>
      <c r="CN78" s="2">
        <v>13.7</v>
      </c>
      <c r="CO78" s="2">
        <v>3</v>
      </c>
      <c r="CP78" s="2">
        <v>4</v>
      </c>
      <c r="CQ78" s="2">
        <v>4</v>
      </c>
      <c r="CR78" s="2">
        <v>4</v>
      </c>
      <c r="CS78" s="2">
        <v>5</v>
      </c>
      <c r="CT78" s="2">
        <v>6</v>
      </c>
      <c r="CU78" s="2">
        <v>3</v>
      </c>
      <c r="CV78" s="2">
        <v>5</v>
      </c>
      <c r="CW78" s="2">
        <v>3</v>
      </c>
      <c r="CX78" s="2">
        <v>3</v>
      </c>
      <c r="CY78" s="2">
        <v>2</v>
      </c>
      <c r="CZ78" s="2">
        <v>6</v>
      </c>
      <c r="DA78" s="2">
        <v>4</v>
      </c>
      <c r="DB78" s="2">
        <v>5</v>
      </c>
      <c r="DC78" s="2">
        <v>3</v>
      </c>
      <c r="DD78" s="2">
        <v>4</v>
      </c>
      <c r="DE78" s="2">
        <v>4</v>
      </c>
      <c r="DF78" s="2">
        <v>3</v>
      </c>
      <c r="DG78" s="2">
        <v>0.45203209273846001</v>
      </c>
      <c r="DH78" s="2">
        <v>2.1511641601911999</v>
      </c>
      <c r="DI78" s="2">
        <v>1.09842992313621</v>
      </c>
    </row>
    <row r="79" spans="1:113" x14ac:dyDescent="0.45">
      <c r="A79" s="6" t="s">
        <v>255</v>
      </c>
      <c r="B79" s="5" t="s">
        <v>256</v>
      </c>
      <c r="C79" s="3">
        <v>0.185654953122139</v>
      </c>
      <c r="D79" s="3">
        <v>0.27089181542396501</v>
      </c>
      <c r="E79" s="3">
        <v>0.51716423034668002</v>
      </c>
      <c r="F79" s="2">
        <v>28.1807765960693</v>
      </c>
      <c r="G79" s="2">
        <v>28.325174331665</v>
      </c>
      <c r="H79" s="2">
        <v>28.2412719726563</v>
      </c>
      <c r="I79" s="2">
        <v>28.2344360351563</v>
      </c>
      <c r="J79" s="2">
        <v>28.1716918945313</v>
      </c>
      <c r="K79" s="2">
        <v>28.447780609130898</v>
      </c>
      <c r="L79" s="2">
        <v>28.185369491577099</v>
      </c>
      <c r="M79" s="2">
        <v>28.0883083343506</v>
      </c>
      <c r="N79" s="2">
        <v>28.276220321655298</v>
      </c>
      <c r="O79" s="2">
        <v>28.5329685211182</v>
      </c>
      <c r="P79" s="2">
        <v>28.431533813476602</v>
      </c>
      <c r="Q79" s="2">
        <v>28.339685440063501</v>
      </c>
      <c r="R79" s="2">
        <v>28.6065368652344</v>
      </c>
      <c r="S79" s="2">
        <v>28.452344894409201</v>
      </c>
      <c r="T79" s="2">
        <v>28.607702255248999</v>
      </c>
      <c r="U79" s="2">
        <v>28.669761657714801</v>
      </c>
      <c r="V79" s="2">
        <v>28.739406585693398</v>
      </c>
      <c r="W79" s="2">
        <v>28.692222595214801</v>
      </c>
      <c r="X79" s="2" t="s">
        <v>99</v>
      </c>
      <c r="Y79" s="2" t="s">
        <v>99</v>
      </c>
      <c r="Z79" s="2" t="s">
        <v>99</v>
      </c>
      <c r="AA79" s="2" t="s">
        <v>99</v>
      </c>
      <c r="AB79" s="2" t="s">
        <v>99</v>
      </c>
      <c r="AC79" s="2" t="s">
        <v>99</v>
      </c>
      <c r="AD79" s="2" t="s">
        <v>99</v>
      </c>
      <c r="AE79" s="2" t="s">
        <v>99</v>
      </c>
      <c r="AF79" s="2" t="s">
        <v>99</v>
      </c>
      <c r="AG79" s="2" t="s">
        <v>99</v>
      </c>
      <c r="AH79" s="2" t="s">
        <v>99</v>
      </c>
      <c r="AI79" s="2" t="s">
        <v>99</v>
      </c>
      <c r="AJ79" s="2" t="s">
        <v>99</v>
      </c>
      <c r="AK79" s="2" t="s">
        <v>99</v>
      </c>
      <c r="AL79" s="2" t="s">
        <v>99</v>
      </c>
      <c r="AM79" s="2" t="s">
        <v>99</v>
      </c>
      <c r="AN79" s="2" t="s">
        <v>99</v>
      </c>
      <c r="AO79" s="2" t="s">
        <v>99</v>
      </c>
      <c r="AP79" s="2"/>
      <c r="AQ79" s="2"/>
      <c r="AR79" s="2" t="s">
        <v>100</v>
      </c>
      <c r="AS79" s="2" t="s">
        <v>105</v>
      </c>
      <c r="AT79" s="2">
        <v>4</v>
      </c>
      <c r="AU79" s="2">
        <v>4</v>
      </c>
      <c r="AV79" s="2">
        <v>4</v>
      </c>
      <c r="AW79" s="2">
        <v>16.2</v>
      </c>
      <c r="AX79" s="2">
        <v>16.2</v>
      </c>
      <c r="AY79" s="2">
        <v>16.2</v>
      </c>
      <c r="AZ79" s="2">
        <v>36.113</v>
      </c>
      <c r="BA79" s="2">
        <v>0</v>
      </c>
      <c r="BB79" s="2">
        <v>35.61</v>
      </c>
      <c r="BC79" s="2">
        <v>6633200000</v>
      </c>
      <c r="BD79" s="2">
        <v>64</v>
      </c>
      <c r="BE79" s="2">
        <v>4</v>
      </c>
      <c r="BF79" s="2">
        <v>3</v>
      </c>
      <c r="BG79" s="2">
        <v>4</v>
      </c>
      <c r="BH79" s="2">
        <v>4</v>
      </c>
      <c r="BI79" s="2">
        <v>2</v>
      </c>
      <c r="BJ79" s="2">
        <v>3</v>
      </c>
      <c r="BK79" s="2">
        <v>4</v>
      </c>
      <c r="BL79" s="2">
        <v>3</v>
      </c>
      <c r="BM79" s="2">
        <v>4</v>
      </c>
      <c r="BN79" s="2">
        <v>4</v>
      </c>
      <c r="BO79" s="2">
        <v>4</v>
      </c>
      <c r="BP79" s="2">
        <v>3</v>
      </c>
      <c r="BQ79" s="2">
        <v>4</v>
      </c>
      <c r="BR79" s="2">
        <v>4</v>
      </c>
      <c r="BS79" s="2">
        <v>4</v>
      </c>
      <c r="BT79" s="2">
        <v>4</v>
      </c>
      <c r="BU79" s="2">
        <v>4</v>
      </c>
      <c r="BV79" s="2">
        <v>4</v>
      </c>
      <c r="BW79" s="2">
        <v>16.2</v>
      </c>
      <c r="BX79" s="2">
        <v>13.1</v>
      </c>
      <c r="BY79" s="2">
        <v>16.2</v>
      </c>
      <c r="BZ79" s="2">
        <v>16.2</v>
      </c>
      <c r="CA79" s="2">
        <v>9.1</v>
      </c>
      <c r="CB79" s="2">
        <v>13.1</v>
      </c>
      <c r="CC79" s="2">
        <v>16.2</v>
      </c>
      <c r="CD79" s="2">
        <v>13.1</v>
      </c>
      <c r="CE79" s="2">
        <v>16.2</v>
      </c>
      <c r="CF79" s="2">
        <v>16.2</v>
      </c>
      <c r="CG79" s="2">
        <v>16.2</v>
      </c>
      <c r="CH79" s="2">
        <v>13.1</v>
      </c>
      <c r="CI79" s="2">
        <v>16.2</v>
      </c>
      <c r="CJ79" s="2">
        <v>16.2</v>
      </c>
      <c r="CK79" s="2">
        <v>16.2</v>
      </c>
      <c r="CL79" s="2">
        <v>16.2</v>
      </c>
      <c r="CM79" s="2">
        <v>16.2</v>
      </c>
      <c r="CN79" s="2">
        <v>16.2</v>
      </c>
      <c r="CO79" s="2">
        <v>3</v>
      </c>
      <c r="CP79" s="2">
        <v>2</v>
      </c>
      <c r="CQ79" s="2">
        <v>3</v>
      </c>
      <c r="CR79" s="2">
        <v>3</v>
      </c>
      <c r="CS79" s="2">
        <v>1</v>
      </c>
      <c r="CT79" s="2">
        <v>4</v>
      </c>
      <c r="CU79" s="2">
        <v>4</v>
      </c>
      <c r="CV79" s="2">
        <v>2</v>
      </c>
      <c r="CW79" s="2">
        <v>3</v>
      </c>
      <c r="CX79" s="2">
        <v>4</v>
      </c>
      <c r="CY79" s="2">
        <v>4</v>
      </c>
      <c r="CZ79" s="2">
        <v>2</v>
      </c>
      <c r="DA79" s="2">
        <v>4</v>
      </c>
      <c r="DB79" s="2">
        <v>6</v>
      </c>
      <c r="DC79" s="2">
        <v>5</v>
      </c>
      <c r="DD79" s="2">
        <v>5</v>
      </c>
      <c r="DE79" s="2">
        <v>4</v>
      </c>
      <c r="DF79" s="2">
        <v>5</v>
      </c>
      <c r="DG79" s="2">
        <v>1.21490794662044</v>
      </c>
      <c r="DH79" s="2">
        <v>1.2044423140984899</v>
      </c>
      <c r="DI79" s="2">
        <v>2.2677707635172402</v>
      </c>
    </row>
    <row r="80" spans="1:113" x14ac:dyDescent="0.45">
      <c r="A80" s="6" t="s">
        <v>257</v>
      </c>
      <c r="B80" s="5" t="s">
        <v>258</v>
      </c>
      <c r="C80" s="3">
        <v>0.18430201709270499</v>
      </c>
      <c r="D80" s="3">
        <v>0.12693341076374101</v>
      </c>
      <c r="E80" s="3">
        <v>0.107927955687046</v>
      </c>
      <c r="F80" s="2">
        <v>30.200344085693398</v>
      </c>
      <c r="G80" s="2">
        <v>30.253383636474599</v>
      </c>
      <c r="H80" s="2">
        <v>30.170331954956101</v>
      </c>
      <c r="I80" s="2">
        <v>30.2182426452637</v>
      </c>
      <c r="J80" s="2">
        <v>30.2144260406494</v>
      </c>
      <c r="K80" s="2">
        <v>30.248075485229499</v>
      </c>
      <c r="L80" s="2">
        <v>30.2405910491943</v>
      </c>
      <c r="M80" s="2">
        <v>30.340110778808601</v>
      </c>
      <c r="N80" s="2">
        <v>30.193662643432599</v>
      </c>
      <c r="O80" s="2">
        <v>30.383295059204102</v>
      </c>
      <c r="P80" s="2">
        <v>30.480775833129901</v>
      </c>
      <c r="Q80" s="2">
        <v>30.312894821166999</v>
      </c>
      <c r="R80" s="2">
        <v>30.373682022094702</v>
      </c>
      <c r="S80" s="2">
        <v>30.3320217132568</v>
      </c>
      <c r="T80" s="2">
        <v>30.355840682983398</v>
      </c>
      <c r="U80" s="2">
        <v>30.353528976440401</v>
      </c>
      <c r="V80" s="2">
        <v>30.3346862792969</v>
      </c>
      <c r="W80" s="2">
        <v>30.40993309021</v>
      </c>
      <c r="X80" s="2" t="s">
        <v>99</v>
      </c>
      <c r="Y80" s="2" t="s">
        <v>99</v>
      </c>
      <c r="Z80" s="2" t="s">
        <v>99</v>
      </c>
      <c r="AA80" s="2" t="s">
        <v>99</v>
      </c>
      <c r="AB80" s="2" t="s">
        <v>99</v>
      </c>
      <c r="AC80" s="2" t="s">
        <v>99</v>
      </c>
      <c r="AD80" s="2" t="s">
        <v>99</v>
      </c>
      <c r="AE80" s="2" t="s">
        <v>99</v>
      </c>
      <c r="AF80" s="2" t="s">
        <v>99</v>
      </c>
      <c r="AG80" s="2" t="s">
        <v>99</v>
      </c>
      <c r="AH80" s="2" t="s">
        <v>99</v>
      </c>
      <c r="AI80" s="2" t="s">
        <v>99</v>
      </c>
      <c r="AJ80" s="2" t="s">
        <v>99</v>
      </c>
      <c r="AK80" s="2" t="s">
        <v>99</v>
      </c>
      <c r="AL80" s="2" t="s">
        <v>99</v>
      </c>
      <c r="AM80" s="2" t="s">
        <v>99</v>
      </c>
      <c r="AN80" s="2" t="s">
        <v>99</v>
      </c>
      <c r="AO80" s="2" t="s">
        <v>99</v>
      </c>
      <c r="AP80" s="2"/>
      <c r="AQ80" s="2" t="s">
        <v>100</v>
      </c>
      <c r="AR80" s="2"/>
      <c r="AS80" s="2" t="s">
        <v>101</v>
      </c>
      <c r="AT80" s="2">
        <v>6</v>
      </c>
      <c r="AU80" s="2">
        <v>6</v>
      </c>
      <c r="AV80" s="2">
        <v>6</v>
      </c>
      <c r="AW80" s="2">
        <v>32.799999999999997</v>
      </c>
      <c r="AX80" s="2">
        <v>32.799999999999997</v>
      </c>
      <c r="AY80" s="2">
        <v>32.799999999999997</v>
      </c>
      <c r="AZ80" s="2">
        <v>26.579000000000001</v>
      </c>
      <c r="BA80" s="2">
        <v>0</v>
      </c>
      <c r="BB80" s="2">
        <v>129.21</v>
      </c>
      <c r="BC80" s="2">
        <v>26210000000</v>
      </c>
      <c r="BD80" s="2">
        <v>150</v>
      </c>
      <c r="BE80" s="2">
        <v>6</v>
      </c>
      <c r="BF80" s="2">
        <v>6</v>
      </c>
      <c r="BG80" s="2">
        <v>5</v>
      </c>
      <c r="BH80" s="2">
        <v>6</v>
      </c>
      <c r="BI80" s="2">
        <v>6</v>
      </c>
      <c r="BJ80" s="2">
        <v>6</v>
      </c>
      <c r="BK80" s="2">
        <v>6</v>
      </c>
      <c r="BL80" s="2">
        <v>6</v>
      </c>
      <c r="BM80" s="2">
        <v>5</v>
      </c>
      <c r="BN80" s="2">
        <v>6</v>
      </c>
      <c r="BO80" s="2">
        <v>5</v>
      </c>
      <c r="BP80" s="2">
        <v>6</v>
      </c>
      <c r="BQ80" s="2">
        <v>6</v>
      </c>
      <c r="BR80" s="2">
        <v>5</v>
      </c>
      <c r="BS80" s="2">
        <v>5</v>
      </c>
      <c r="BT80" s="2">
        <v>6</v>
      </c>
      <c r="BU80" s="2">
        <v>6</v>
      </c>
      <c r="BV80" s="2">
        <v>6</v>
      </c>
      <c r="BW80" s="2">
        <v>32.799999999999997</v>
      </c>
      <c r="BX80" s="2">
        <v>32.799999999999997</v>
      </c>
      <c r="BY80" s="2">
        <v>26.6</v>
      </c>
      <c r="BZ80" s="2">
        <v>32.799999999999997</v>
      </c>
      <c r="CA80" s="2">
        <v>32.799999999999997</v>
      </c>
      <c r="CB80" s="2">
        <v>32.799999999999997</v>
      </c>
      <c r="CC80" s="2">
        <v>32.799999999999997</v>
      </c>
      <c r="CD80" s="2">
        <v>32.799999999999997</v>
      </c>
      <c r="CE80" s="2">
        <v>26.6</v>
      </c>
      <c r="CF80" s="2">
        <v>32.799999999999997</v>
      </c>
      <c r="CG80" s="2">
        <v>26.6</v>
      </c>
      <c r="CH80" s="2">
        <v>32.799999999999997</v>
      </c>
      <c r="CI80" s="2">
        <v>32.799999999999997</v>
      </c>
      <c r="CJ80" s="2">
        <v>26.6</v>
      </c>
      <c r="CK80" s="2">
        <v>26.6</v>
      </c>
      <c r="CL80" s="2">
        <v>32.799999999999997</v>
      </c>
      <c r="CM80" s="2">
        <v>32.799999999999997</v>
      </c>
      <c r="CN80" s="2">
        <v>32.799999999999997</v>
      </c>
      <c r="CO80" s="2">
        <v>8</v>
      </c>
      <c r="CP80" s="2">
        <v>11</v>
      </c>
      <c r="CQ80" s="2">
        <v>8</v>
      </c>
      <c r="CR80" s="2">
        <v>9</v>
      </c>
      <c r="CS80" s="2">
        <v>7</v>
      </c>
      <c r="CT80" s="2">
        <v>10</v>
      </c>
      <c r="CU80" s="2">
        <v>8</v>
      </c>
      <c r="CV80" s="2">
        <v>10</v>
      </c>
      <c r="CW80" s="2">
        <v>7</v>
      </c>
      <c r="CX80" s="2">
        <v>10</v>
      </c>
      <c r="CY80" s="2">
        <v>6</v>
      </c>
      <c r="CZ80" s="2">
        <v>9</v>
      </c>
      <c r="DA80" s="2">
        <v>10</v>
      </c>
      <c r="DB80" s="2">
        <v>7</v>
      </c>
      <c r="DC80" s="2">
        <v>9</v>
      </c>
      <c r="DD80" s="2">
        <v>8</v>
      </c>
      <c r="DE80" s="2">
        <v>6</v>
      </c>
      <c r="DF80" s="2">
        <v>7</v>
      </c>
      <c r="DG80" s="2">
        <v>1.3545000310211099</v>
      </c>
      <c r="DH80" s="2">
        <v>2.8273845944012499</v>
      </c>
      <c r="DI80" s="2">
        <v>0.946821703829554</v>
      </c>
    </row>
    <row r="81" spans="1:113" x14ac:dyDescent="0.45">
      <c r="A81" s="6" t="s">
        <v>259</v>
      </c>
      <c r="B81" s="5" t="s">
        <v>260</v>
      </c>
      <c r="C81" s="3">
        <v>0.18375714123249101</v>
      </c>
      <c r="D81" s="3">
        <v>0.24071247875690499</v>
      </c>
      <c r="E81" s="3">
        <v>0.64486056566238403</v>
      </c>
      <c r="F81" s="2">
        <v>27.860235214233398</v>
      </c>
      <c r="G81" s="2">
        <v>28.371482849121101</v>
      </c>
      <c r="H81" s="2">
        <v>28.007154464721701</v>
      </c>
      <c r="I81" s="2">
        <v>28.102495193481399</v>
      </c>
      <c r="J81" s="2">
        <v>28.393743515014599</v>
      </c>
      <c r="K81" s="2">
        <v>28.2960090637207</v>
      </c>
      <c r="L81" s="2">
        <v>27.969444274902301</v>
      </c>
      <c r="M81" s="2">
        <v>27.961353302001999</v>
      </c>
      <c r="N81" s="2">
        <v>28.136432647705099</v>
      </c>
      <c r="O81" s="2">
        <v>28.2731533050537</v>
      </c>
      <c r="P81" s="2">
        <v>28.2145175933838</v>
      </c>
      <c r="Q81" s="2">
        <v>28.302473068237301</v>
      </c>
      <c r="R81" s="2">
        <v>28.633049011230501</v>
      </c>
      <c r="S81" s="2">
        <v>28.432609558105501</v>
      </c>
      <c r="T81" s="2">
        <v>28.448726654052699</v>
      </c>
      <c r="U81" s="2">
        <v>28.574485778808601</v>
      </c>
      <c r="V81" s="2">
        <v>28.8339443206787</v>
      </c>
      <c r="W81" s="2">
        <v>28.593381881713899</v>
      </c>
      <c r="X81" s="2" t="s">
        <v>99</v>
      </c>
      <c r="Y81" s="2" t="s">
        <v>99</v>
      </c>
      <c r="Z81" s="2" t="s">
        <v>99</v>
      </c>
      <c r="AA81" s="2" t="s">
        <v>99</v>
      </c>
      <c r="AB81" s="2" t="s">
        <v>99</v>
      </c>
      <c r="AC81" s="2" t="s">
        <v>99</v>
      </c>
      <c r="AD81" s="2" t="s">
        <v>99</v>
      </c>
      <c r="AE81" s="2" t="s">
        <v>99</v>
      </c>
      <c r="AF81" s="2" t="s">
        <v>99</v>
      </c>
      <c r="AG81" s="2" t="s">
        <v>99</v>
      </c>
      <c r="AH81" s="2" t="s">
        <v>99</v>
      </c>
      <c r="AI81" s="2" t="s">
        <v>99</v>
      </c>
      <c r="AJ81" s="2" t="s">
        <v>99</v>
      </c>
      <c r="AK81" s="2" t="s">
        <v>99</v>
      </c>
      <c r="AL81" s="2" t="s">
        <v>99</v>
      </c>
      <c r="AM81" s="2" t="s">
        <v>99</v>
      </c>
      <c r="AN81" s="2" t="s">
        <v>99</v>
      </c>
      <c r="AO81" s="2" t="s">
        <v>99</v>
      </c>
      <c r="AP81" s="2"/>
      <c r="AQ81" s="2"/>
      <c r="AR81" s="2" t="s">
        <v>100</v>
      </c>
      <c r="AS81" s="2" t="s">
        <v>105</v>
      </c>
      <c r="AT81" s="2">
        <v>4</v>
      </c>
      <c r="AU81" s="2">
        <v>4</v>
      </c>
      <c r="AV81" s="2">
        <v>4</v>
      </c>
      <c r="AW81" s="2">
        <v>36.799999999999997</v>
      </c>
      <c r="AX81" s="2">
        <v>36.799999999999997</v>
      </c>
      <c r="AY81" s="2">
        <v>36.799999999999997</v>
      </c>
      <c r="AZ81" s="2">
        <v>12.742000000000001</v>
      </c>
      <c r="BA81" s="2">
        <v>0</v>
      </c>
      <c r="BB81" s="2">
        <v>10.032</v>
      </c>
      <c r="BC81" s="2">
        <v>6271900000</v>
      </c>
      <c r="BD81" s="2">
        <v>86</v>
      </c>
      <c r="BE81" s="2">
        <v>4</v>
      </c>
      <c r="BF81" s="2">
        <v>3</v>
      </c>
      <c r="BG81" s="2">
        <v>3</v>
      </c>
      <c r="BH81" s="2">
        <v>3</v>
      </c>
      <c r="BI81" s="2">
        <v>3</v>
      </c>
      <c r="BJ81" s="2">
        <v>4</v>
      </c>
      <c r="BK81" s="2">
        <v>4</v>
      </c>
      <c r="BL81" s="2">
        <v>4</v>
      </c>
      <c r="BM81" s="2">
        <v>3</v>
      </c>
      <c r="BN81" s="2">
        <v>4</v>
      </c>
      <c r="BO81" s="2">
        <v>3</v>
      </c>
      <c r="BP81" s="2">
        <v>3</v>
      </c>
      <c r="BQ81" s="2">
        <v>4</v>
      </c>
      <c r="BR81" s="2">
        <v>3</v>
      </c>
      <c r="BS81" s="2">
        <v>3</v>
      </c>
      <c r="BT81" s="2">
        <v>4</v>
      </c>
      <c r="BU81" s="2">
        <v>3</v>
      </c>
      <c r="BV81" s="2">
        <v>4</v>
      </c>
      <c r="BW81" s="2">
        <v>36.799999999999997</v>
      </c>
      <c r="BX81" s="2">
        <v>29.1</v>
      </c>
      <c r="BY81" s="2">
        <v>29.1</v>
      </c>
      <c r="BZ81" s="2">
        <v>29.1</v>
      </c>
      <c r="CA81" s="2">
        <v>29.1</v>
      </c>
      <c r="CB81" s="2">
        <v>36.799999999999997</v>
      </c>
      <c r="CC81" s="2">
        <v>36.799999999999997</v>
      </c>
      <c r="CD81" s="2">
        <v>36.799999999999997</v>
      </c>
      <c r="CE81" s="2">
        <v>29.1</v>
      </c>
      <c r="CF81" s="2">
        <v>36.799999999999997</v>
      </c>
      <c r="CG81" s="2">
        <v>26.5</v>
      </c>
      <c r="CH81" s="2">
        <v>29.1</v>
      </c>
      <c r="CI81" s="2">
        <v>36.799999999999997</v>
      </c>
      <c r="CJ81" s="2">
        <v>26.5</v>
      </c>
      <c r="CK81" s="2">
        <v>29.1</v>
      </c>
      <c r="CL81" s="2">
        <v>36.799999999999997</v>
      </c>
      <c r="CM81" s="2">
        <v>29.1</v>
      </c>
      <c r="CN81" s="2">
        <v>36.799999999999997</v>
      </c>
      <c r="CO81" s="2">
        <v>4</v>
      </c>
      <c r="CP81" s="2">
        <v>6</v>
      </c>
      <c r="CQ81" s="2">
        <v>4</v>
      </c>
      <c r="CR81" s="2">
        <v>3</v>
      </c>
      <c r="CS81" s="2">
        <v>5</v>
      </c>
      <c r="CT81" s="2">
        <v>4</v>
      </c>
      <c r="CU81" s="2">
        <v>4</v>
      </c>
      <c r="CV81" s="2">
        <v>5</v>
      </c>
      <c r="CW81" s="2">
        <v>3</v>
      </c>
      <c r="CX81" s="2">
        <v>5</v>
      </c>
      <c r="CY81" s="2">
        <v>4</v>
      </c>
      <c r="CZ81" s="2">
        <v>5</v>
      </c>
      <c r="DA81" s="2">
        <v>8</v>
      </c>
      <c r="DB81" s="2">
        <v>4</v>
      </c>
      <c r="DC81" s="2">
        <v>5</v>
      </c>
      <c r="DD81" s="2">
        <v>7</v>
      </c>
      <c r="DE81" s="2">
        <v>5</v>
      </c>
      <c r="DF81" s="2">
        <v>5</v>
      </c>
      <c r="DG81" s="2">
        <v>0.45621185328494701</v>
      </c>
      <c r="DH81" s="2">
        <v>1.03172407621766</v>
      </c>
      <c r="DI81" s="2">
        <v>2.3290784148160601</v>
      </c>
    </row>
    <row r="82" spans="1:113" x14ac:dyDescent="0.45">
      <c r="A82" s="6" t="s">
        <v>261</v>
      </c>
      <c r="B82" s="5" t="s">
        <v>262</v>
      </c>
      <c r="C82" s="3">
        <v>0.18361091613769501</v>
      </c>
      <c r="D82" s="3">
        <v>-0.30879592895507801</v>
      </c>
      <c r="E82" s="3">
        <v>-0.21956889331340801</v>
      </c>
      <c r="F82" s="2">
        <v>27.785938262939499</v>
      </c>
      <c r="G82" s="2">
        <v>27.911422729492202</v>
      </c>
      <c r="H82" s="2">
        <v>27.645677566528299</v>
      </c>
      <c r="I82" s="2">
        <v>28.107841491699201</v>
      </c>
      <c r="J82" s="2">
        <v>27.963394165039102</v>
      </c>
      <c r="K82" s="2">
        <v>28.0340175628662</v>
      </c>
      <c r="L82" s="2">
        <v>27.993938446044901</v>
      </c>
      <c r="M82" s="2">
        <v>27.9679069519043</v>
      </c>
      <c r="N82" s="2">
        <v>27.9674682617188</v>
      </c>
      <c r="O82" s="2">
        <v>28.071374893188501</v>
      </c>
      <c r="P82" s="2">
        <v>27.738794326782202</v>
      </c>
      <c r="Q82" s="2">
        <v>28.083702087402301</v>
      </c>
      <c r="R82" s="2">
        <v>27.8049507141113</v>
      </c>
      <c r="S82" s="2">
        <v>27.7666721343994</v>
      </c>
      <c r="T82" s="2">
        <v>27.607242584228501</v>
      </c>
      <c r="U82" s="2">
        <v>27.635126113891602</v>
      </c>
      <c r="V82" s="2">
        <v>27.740726470947301</v>
      </c>
      <c r="W82" s="2">
        <v>27.89475440979</v>
      </c>
      <c r="X82" s="2" t="s">
        <v>99</v>
      </c>
      <c r="Y82" s="2" t="s">
        <v>99</v>
      </c>
      <c r="Z82" s="2" t="s">
        <v>99</v>
      </c>
      <c r="AA82" s="2" t="s">
        <v>99</v>
      </c>
      <c r="AB82" s="2" t="s">
        <v>99</v>
      </c>
      <c r="AC82" s="2" t="s">
        <v>99</v>
      </c>
      <c r="AD82" s="2" t="s">
        <v>99</v>
      </c>
      <c r="AE82" s="2" t="s">
        <v>99</v>
      </c>
      <c r="AF82" s="2" t="s">
        <v>99</v>
      </c>
      <c r="AG82" s="2" t="s">
        <v>99</v>
      </c>
      <c r="AH82" s="2" t="s">
        <v>99</v>
      </c>
      <c r="AI82" s="2" t="s">
        <v>99</v>
      </c>
      <c r="AJ82" s="2" t="s">
        <v>99</v>
      </c>
      <c r="AK82" s="2" t="s">
        <v>99</v>
      </c>
      <c r="AL82" s="2" t="s">
        <v>99</v>
      </c>
      <c r="AM82" s="2" t="s">
        <v>99</v>
      </c>
      <c r="AN82" s="2" t="s">
        <v>99</v>
      </c>
      <c r="AO82" s="2" t="s">
        <v>99</v>
      </c>
      <c r="AP82" s="2"/>
      <c r="AQ82" s="2" t="s">
        <v>100</v>
      </c>
      <c r="AR82" s="2"/>
      <c r="AS82" s="2" t="s">
        <v>101</v>
      </c>
      <c r="AT82" s="2">
        <v>2</v>
      </c>
      <c r="AU82" s="2">
        <v>2</v>
      </c>
      <c r="AV82" s="2">
        <v>2</v>
      </c>
      <c r="AW82" s="2">
        <v>19</v>
      </c>
      <c r="AX82" s="2">
        <v>19</v>
      </c>
      <c r="AY82" s="2">
        <v>19</v>
      </c>
      <c r="AZ82" s="2">
        <v>16.350999999999999</v>
      </c>
      <c r="BA82" s="2">
        <v>0</v>
      </c>
      <c r="BB82" s="2">
        <v>323.31</v>
      </c>
      <c r="BC82" s="2">
        <v>4708700000</v>
      </c>
      <c r="BD82" s="2">
        <v>37</v>
      </c>
      <c r="BE82" s="2">
        <v>2</v>
      </c>
      <c r="BF82" s="2">
        <v>2</v>
      </c>
      <c r="BG82" s="2">
        <v>2</v>
      </c>
      <c r="BH82" s="2">
        <v>2</v>
      </c>
      <c r="BI82" s="2">
        <v>2</v>
      </c>
      <c r="BJ82" s="2">
        <v>2</v>
      </c>
      <c r="BK82" s="2">
        <v>2</v>
      </c>
      <c r="BL82" s="2">
        <v>2</v>
      </c>
      <c r="BM82" s="2">
        <v>2</v>
      </c>
      <c r="BN82" s="2">
        <v>2</v>
      </c>
      <c r="BO82" s="2">
        <v>2</v>
      </c>
      <c r="BP82" s="2">
        <v>2</v>
      </c>
      <c r="BQ82" s="2">
        <v>2</v>
      </c>
      <c r="BR82" s="2">
        <v>2</v>
      </c>
      <c r="BS82" s="2">
        <v>2</v>
      </c>
      <c r="BT82" s="2">
        <v>2</v>
      </c>
      <c r="BU82" s="2">
        <v>2</v>
      </c>
      <c r="BV82" s="2">
        <v>2</v>
      </c>
      <c r="BW82" s="2">
        <v>19</v>
      </c>
      <c r="BX82" s="2">
        <v>19</v>
      </c>
      <c r="BY82" s="2">
        <v>19</v>
      </c>
      <c r="BZ82" s="2">
        <v>19</v>
      </c>
      <c r="CA82" s="2">
        <v>19</v>
      </c>
      <c r="CB82" s="2">
        <v>19</v>
      </c>
      <c r="CC82" s="2">
        <v>19</v>
      </c>
      <c r="CD82" s="2">
        <v>19</v>
      </c>
      <c r="CE82" s="2">
        <v>19</v>
      </c>
      <c r="CF82" s="2">
        <v>19</v>
      </c>
      <c r="CG82" s="2">
        <v>19</v>
      </c>
      <c r="CH82" s="2">
        <v>19</v>
      </c>
      <c r="CI82" s="2">
        <v>19</v>
      </c>
      <c r="CJ82" s="2">
        <v>19</v>
      </c>
      <c r="CK82" s="2">
        <v>19</v>
      </c>
      <c r="CL82" s="2">
        <v>19</v>
      </c>
      <c r="CM82" s="2">
        <v>19</v>
      </c>
      <c r="CN82" s="2">
        <v>19</v>
      </c>
      <c r="CO82" s="2">
        <v>2</v>
      </c>
      <c r="CP82" s="2">
        <v>2</v>
      </c>
      <c r="CQ82" s="2">
        <v>2</v>
      </c>
      <c r="CR82" s="2">
        <v>3</v>
      </c>
      <c r="CS82" s="2">
        <v>2</v>
      </c>
      <c r="CT82" s="2">
        <v>3</v>
      </c>
      <c r="CU82" s="2">
        <v>2</v>
      </c>
      <c r="CV82" s="2">
        <v>1</v>
      </c>
      <c r="CW82" s="2">
        <v>2</v>
      </c>
      <c r="CX82" s="2">
        <v>2</v>
      </c>
      <c r="CY82" s="2">
        <v>2</v>
      </c>
      <c r="CZ82" s="2">
        <v>2</v>
      </c>
      <c r="DA82" s="2">
        <v>2</v>
      </c>
      <c r="DB82" s="2">
        <v>2</v>
      </c>
      <c r="DC82" s="2">
        <v>1</v>
      </c>
      <c r="DD82" s="2">
        <v>2</v>
      </c>
      <c r="DE82" s="2">
        <v>2</v>
      </c>
      <c r="DF82" s="2">
        <v>3</v>
      </c>
      <c r="DG82" s="2">
        <v>0.58691424119444402</v>
      </c>
      <c r="DH82" s="2">
        <v>1.7556292486934599</v>
      </c>
      <c r="DI82" s="2">
        <v>1.0065474429105901</v>
      </c>
    </row>
    <row r="83" spans="1:113" x14ac:dyDescent="0.45">
      <c r="A83" s="6" t="s">
        <v>263</v>
      </c>
      <c r="B83" s="5" t="s">
        <v>264</v>
      </c>
      <c r="C83" s="3">
        <v>0.18181736767292001</v>
      </c>
      <c r="D83" s="3">
        <v>-0.16598765552043901</v>
      </c>
      <c r="E83" s="3">
        <v>-0.20340411365032199</v>
      </c>
      <c r="F83" s="2">
        <v>31.0832824707031</v>
      </c>
      <c r="G83" s="2">
        <v>31.2948818206787</v>
      </c>
      <c r="H83" s="2">
        <v>31.1680603027344</v>
      </c>
      <c r="I83" s="2">
        <v>31.320070266723601</v>
      </c>
      <c r="J83" s="2">
        <v>31.357414245605501</v>
      </c>
      <c r="K83" s="2">
        <v>31.275697708129901</v>
      </c>
      <c r="L83" s="2">
        <v>31.2354640960693</v>
      </c>
      <c r="M83" s="2">
        <v>31.2554111480713</v>
      </c>
      <c r="N83" s="2">
        <v>31.306552886962901</v>
      </c>
      <c r="O83" s="2">
        <v>31.393968582153299</v>
      </c>
      <c r="P83" s="2">
        <v>31.269636154174801</v>
      </c>
      <c r="Q83" s="2">
        <v>31.428071975708001</v>
      </c>
      <c r="R83" s="2">
        <v>31.112596511840799</v>
      </c>
      <c r="S83" s="2">
        <v>31.1363849639893</v>
      </c>
      <c r="T83" s="2">
        <v>31.2062377929688</v>
      </c>
      <c r="U83" s="2">
        <v>31.070863723754901</v>
      </c>
      <c r="V83" s="2">
        <v>31.010919570922901</v>
      </c>
      <c r="W83" s="2">
        <v>31.105432510376001</v>
      </c>
      <c r="X83" s="2" t="s">
        <v>99</v>
      </c>
      <c r="Y83" s="2" t="s">
        <v>99</v>
      </c>
      <c r="Z83" s="2" t="s">
        <v>99</v>
      </c>
      <c r="AA83" s="2" t="s">
        <v>99</v>
      </c>
      <c r="AB83" s="2" t="s">
        <v>99</v>
      </c>
      <c r="AC83" s="2" t="s">
        <v>99</v>
      </c>
      <c r="AD83" s="2" t="s">
        <v>99</v>
      </c>
      <c r="AE83" s="2" t="s">
        <v>99</v>
      </c>
      <c r="AF83" s="2" t="s">
        <v>99</v>
      </c>
      <c r="AG83" s="2" t="s">
        <v>99</v>
      </c>
      <c r="AH83" s="2" t="s">
        <v>99</v>
      </c>
      <c r="AI83" s="2" t="s">
        <v>99</v>
      </c>
      <c r="AJ83" s="2" t="s">
        <v>99</v>
      </c>
      <c r="AK83" s="2" t="s">
        <v>99</v>
      </c>
      <c r="AL83" s="2" t="s">
        <v>99</v>
      </c>
      <c r="AM83" s="2" t="s">
        <v>99</v>
      </c>
      <c r="AN83" s="2" t="s">
        <v>99</v>
      </c>
      <c r="AO83" s="2" t="s">
        <v>99</v>
      </c>
      <c r="AP83" s="2"/>
      <c r="AQ83" s="2" t="s">
        <v>100</v>
      </c>
      <c r="AR83" s="2" t="s">
        <v>100</v>
      </c>
      <c r="AS83" s="2" t="s">
        <v>108</v>
      </c>
      <c r="AT83" s="2">
        <v>13</v>
      </c>
      <c r="AU83" s="2">
        <v>13</v>
      </c>
      <c r="AV83" s="2">
        <v>13</v>
      </c>
      <c r="AW83" s="2">
        <v>43.5</v>
      </c>
      <c r="AX83" s="2">
        <v>43.5</v>
      </c>
      <c r="AY83" s="2">
        <v>43.5</v>
      </c>
      <c r="AZ83" s="2">
        <v>46.988999999999997</v>
      </c>
      <c r="BA83" s="2">
        <v>0</v>
      </c>
      <c r="BB83" s="2">
        <v>323.31</v>
      </c>
      <c r="BC83" s="2">
        <v>49735000000</v>
      </c>
      <c r="BD83" s="2">
        <v>197</v>
      </c>
      <c r="BE83" s="2">
        <v>10</v>
      </c>
      <c r="BF83" s="2">
        <v>10</v>
      </c>
      <c r="BG83" s="2">
        <v>11</v>
      </c>
      <c r="BH83" s="2">
        <v>12</v>
      </c>
      <c r="BI83" s="2">
        <v>11</v>
      </c>
      <c r="BJ83" s="2">
        <v>10</v>
      </c>
      <c r="BK83" s="2">
        <v>10</v>
      </c>
      <c r="BL83" s="2">
        <v>9</v>
      </c>
      <c r="BM83" s="2">
        <v>10</v>
      </c>
      <c r="BN83" s="2">
        <v>11</v>
      </c>
      <c r="BO83" s="2">
        <v>11</v>
      </c>
      <c r="BP83" s="2">
        <v>10</v>
      </c>
      <c r="BQ83" s="2">
        <v>11</v>
      </c>
      <c r="BR83" s="2">
        <v>10</v>
      </c>
      <c r="BS83" s="2">
        <v>11</v>
      </c>
      <c r="BT83" s="2">
        <v>10</v>
      </c>
      <c r="BU83" s="2">
        <v>11</v>
      </c>
      <c r="BV83" s="2">
        <v>10</v>
      </c>
      <c r="BW83" s="2">
        <v>33.700000000000003</v>
      </c>
      <c r="BX83" s="2">
        <v>33.700000000000003</v>
      </c>
      <c r="BY83" s="2">
        <v>33.9</v>
      </c>
      <c r="BZ83" s="2">
        <v>38.5</v>
      </c>
      <c r="CA83" s="2">
        <v>33.9</v>
      </c>
      <c r="CB83" s="2">
        <v>35.799999999999997</v>
      </c>
      <c r="CC83" s="2">
        <v>36.1</v>
      </c>
      <c r="CD83" s="2">
        <v>31.2</v>
      </c>
      <c r="CE83" s="2">
        <v>31.5</v>
      </c>
      <c r="CF83" s="2">
        <v>33.9</v>
      </c>
      <c r="CG83" s="2">
        <v>33.9</v>
      </c>
      <c r="CH83" s="2">
        <v>35.799999999999997</v>
      </c>
      <c r="CI83" s="2">
        <v>38.200000000000003</v>
      </c>
      <c r="CJ83" s="2">
        <v>31.5</v>
      </c>
      <c r="CK83" s="2">
        <v>33.9</v>
      </c>
      <c r="CL83" s="2">
        <v>31.5</v>
      </c>
      <c r="CM83" s="2">
        <v>33.9</v>
      </c>
      <c r="CN83" s="2">
        <v>31.5</v>
      </c>
      <c r="CO83" s="2">
        <v>9</v>
      </c>
      <c r="CP83" s="2">
        <v>10</v>
      </c>
      <c r="CQ83" s="2">
        <v>13</v>
      </c>
      <c r="CR83" s="2">
        <v>10</v>
      </c>
      <c r="CS83" s="2">
        <v>13</v>
      </c>
      <c r="CT83" s="2">
        <v>10</v>
      </c>
      <c r="CU83" s="2">
        <v>9</v>
      </c>
      <c r="CV83" s="2">
        <v>10</v>
      </c>
      <c r="CW83" s="2">
        <v>9</v>
      </c>
      <c r="CX83" s="2">
        <v>12</v>
      </c>
      <c r="CY83" s="2">
        <v>14</v>
      </c>
      <c r="CZ83" s="2">
        <v>8</v>
      </c>
      <c r="DA83" s="2">
        <v>10</v>
      </c>
      <c r="DB83" s="2">
        <v>12</v>
      </c>
      <c r="DC83" s="2">
        <v>14</v>
      </c>
      <c r="DD83" s="2">
        <v>8</v>
      </c>
      <c r="DE83" s="2">
        <v>13</v>
      </c>
      <c r="DF83" s="2">
        <v>13</v>
      </c>
      <c r="DG83" s="2">
        <v>1.0747951791331201</v>
      </c>
      <c r="DH83" s="2">
        <v>1.9436842086108099</v>
      </c>
      <c r="DI83" s="2">
        <v>2.2825860540329601</v>
      </c>
    </row>
    <row r="84" spans="1:113" x14ac:dyDescent="0.45">
      <c r="A84" s="6" t="s">
        <v>265</v>
      </c>
      <c r="B84" s="5" t="s">
        <v>266</v>
      </c>
      <c r="C84" s="3">
        <v>0.17783229053020499</v>
      </c>
      <c r="D84" s="3">
        <v>0.235268905758858</v>
      </c>
      <c r="E84" s="3">
        <v>0.28304418921470598</v>
      </c>
      <c r="F84" s="2">
        <v>27.1917819976807</v>
      </c>
      <c r="G84" s="2">
        <v>27.179306030273398</v>
      </c>
      <c r="H84" s="2">
        <v>27.140338897705099</v>
      </c>
      <c r="I84" s="2">
        <v>26.88157081604</v>
      </c>
      <c r="J84" s="2">
        <v>27.1108798980713</v>
      </c>
      <c r="K84" s="2">
        <v>27.239997863769499</v>
      </c>
      <c r="L84" s="2">
        <v>26.862897872924801</v>
      </c>
      <c r="M84" s="2">
        <v>26.993345260620099</v>
      </c>
      <c r="N84" s="2">
        <v>26.991508483886701</v>
      </c>
      <c r="O84" s="2">
        <v>27.368364334106399</v>
      </c>
      <c r="P84" s="2">
        <v>27.206762313842798</v>
      </c>
      <c r="Q84" s="2">
        <v>27.4697971343994</v>
      </c>
      <c r="R84" s="2">
        <v>27.251691818237301</v>
      </c>
      <c r="S84" s="2">
        <v>27.222600936889599</v>
      </c>
      <c r="T84" s="2">
        <v>27.463962554931602</v>
      </c>
      <c r="U84" s="2">
        <v>27.181583404541001</v>
      </c>
      <c r="V84" s="2">
        <v>27.218633651733398</v>
      </c>
      <c r="W84" s="2">
        <v>27.296667098998999</v>
      </c>
      <c r="X84" s="2" t="s">
        <v>99</v>
      </c>
      <c r="Y84" s="2" t="s">
        <v>99</v>
      </c>
      <c r="Z84" s="2" t="s">
        <v>99</v>
      </c>
      <c r="AA84" s="2" t="s">
        <v>99</v>
      </c>
      <c r="AB84" s="2" t="s">
        <v>99</v>
      </c>
      <c r="AC84" s="2" t="s">
        <v>99</v>
      </c>
      <c r="AD84" s="2" t="s">
        <v>99</v>
      </c>
      <c r="AE84" s="2" t="s">
        <v>99</v>
      </c>
      <c r="AF84" s="2" t="s">
        <v>99</v>
      </c>
      <c r="AG84" s="2" t="s">
        <v>99</v>
      </c>
      <c r="AH84" s="2" t="s">
        <v>99</v>
      </c>
      <c r="AI84" s="2" t="s">
        <v>99</v>
      </c>
      <c r="AJ84" s="2" t="s">
        <v>99</v>
      </c>
      <c r="AK84" s="2" t="s">
        <v>99</v>
      </c>
      <c r="AL84" s="2" t="s">
        <v>99</v>
      </c>
      <c r="AM84" s="2" t="s">
        <v>99</v>
      </c>
      <c r="AN84" s="2" t="s">
        <v>99</v>
      </c>
      <c r="AO84" s="2" t="s">
        <v>99</v>
      </c>
      <c r="AP84" s="2"/>
      <c r="AQ84" s="2"/>
      <c r="AR84" s="2" t="s">
        <v>100</v>
      </c>
      <c r="AS84" s="2" t="s">
        <v>105</v>
      </c>
      <c r="AT84" s="2">
        <v>4</v>
      </c>
      <c r="AU84" s="2">
        <v>4</v>
      </c>
      <c r="AV84" s="2">
        <v>4</v>
      </c>
      <c r="AW84" s="2">
        <v>24.4</v>
      </c>
      <c r="AX84" s="2">
        <v>24.4</v>
      </c>
      <c r="AY84" s="2">
        <v>24.4</v>
      </c>
      <c r="AZ84" s="2">
        <v>20.824000000000002</v>
      </c>
      <c r="BA84" s="2">
        <v>0</v>
      </c>
      <c r="BB84" s="2">
        <v>73.796000000000006</v>
      </c>
      <c r="BC84" s="2">
        <v>3168800000</v>
      </c>
      <c r="BD84" s="2">
        <v>64</v>
      </c>
      <c r="BE84" s="2">
        <v>2</v>
      </c>
      <c r="BF84" s="2">
        <v>3</v>
      </c>
      <c r="BG84" s="2">
        <v>3</v>
      </c>
      <c r="BH84" s="2">
        <v>3</v>
      </c>
      <c r="BI84" s="2">
        <v>3</v>
      </c>
      <c r="BJ84" s="2">
        <v>4</v>
      </c>
      <c r="BK84" s="2">
        <v>3</v>
      </c>
      <c r="BL84" s="2">
        <v>3</v>
      </c>
      <c r="BM84" s="2">
        <v>4</v>
      </c>
      <c r="BN84" s="2">
        <v>3</v>
      </c>
      <c r="BO84" s="2">
        <v>4</v>
      </c>
      <c r="BP84" s="2">
        <v>3</v>
      </c>
      <c r="BQ84" s="2">
        <v>3</v>
      </c>
      <c r="BR84" s="2">
        <v>4</v>
      </c>
      <c r="BS84" s="2">
        <v>4</v>
      </c>
      <c r="BT84" s="2">
        <v>3</v>
      </c>
      <c r="BU84" s="2">
        <v>3</v>
      </c>
      <c r="BV84" s="2">
        <v>4</v>
      </c>
      <c r="BW84" s="2">
        <v>13.5</v>
      </c>
      <c r="BX84" s="2">
        <v>18.7</v>
      </c>
      <c r="BY84" s="2">
        <v>18.7</v>
      </c>
      <c r="BZ84" s="2">
        <v>18.7</v>
      </c>
      <c r="CA84" s="2">
        <v>19.2</v>
      </c>
      <c r="CB84" s="2">
        <v>24.4</v>
      </c>
      <c r="CC84" s="2">
        <v>18.7</v>
      </c>
      <c r="CD84" s="2">
        <v>17.100000000000001</v>
      </c>
      <c r="CE84" s="2">
        <v>24.4</v>
      </c>
      <c r="CF84" s="2">
        <v>18.7</v>
      </c>
      <c r="CG84" s="2">
        <v>24.4</v>
      </c>
      <c r="CH84" s="2">
        <v>18.7</v>
      </c>
      <c r="CI84" s="2">
        <v>18.7</v>
      </c>
      <c r="CJ84" s="2">
        <v>24.4</v>
      </c>
      <c r="CK84" s="2">
        <v>24.4</v>
      </c>
      <c r="CL84" s="2">
        <v>18.7</v>
      </c>
      <c r="CM84" s="2">
        <v>18.7</v>
      </c>
      <c r="CN84" s="2">
        <v>24.4</v>
      </c>
      <c r="CO84" s="2">
        <v>2</v>
      </c>
      <c r="CP84" s="2">
        <v>3</v>
      </c>
      <c r="CQ84" s="2">
        <v>6</v>
      </c>
      <c r="CR84" s="2">
        <v>3</v>
      </c>
      <c r="CS84" s="2">
        <v>3</v>
      </c>
      <c r="CT84" s="2">
        <v>5</v>
      </c>
      <c r="CU84" s="2">
        <v>2</v>
      </c>
      <c r="CV84" s="2">
        <v>2</v>
      </c>
      <c r="CW84" s="2">
        <v>5</v>
      </c>
      <c r="CX84" s="2">
        <v>3</v>
      </c>
      <c r="CY84" s="2">
        <v>7</v>
      </c>
      <c r="CZ84" s="2">
        <v>2</v>
      </c>
      <c r="DA84" s="2">
        <v>3</v>
      </c>
      <c r="DB84" s="2">
        <v>4</v>
      </c>
      <c r="DC84" s="2">
        <v>6</v>
      </c>
      <c r="DD84" s="2">
        <v>0</v>
      </c>
      <c r="DE84" s="2">
        <v>3</v>
      </c>
      <c r="DF84" s="2">
        <v>5</v>
      </c>
      <c r="DG84" s="2">
        <v>0.85070366260069097</v>
      </c>
      <c r="DH84" s="2">
        <v>0.82311485317965005</v>
      </c>
      <c r="DI84" s="2">
        <v>2.1088009368336</v>
      </c>
    </row>
    <row r="85" spans="1:113" x14ac:dyDescent="0.45">
      <c r="A85" s="6" t="s">
        <v>267</v>
      </c>
      <c r="B85" s="5" t="s">
        <v>268</v>
      </c>
      <c r="C85" s="3">
        <v>0.17466990649700201</v>
      </c>
      <c r="D85" s="3">
        <v>0.28064981102943398</v>
      </c>
      <c r="E85" s="3">
        <v>0.41154798865318298</v>
      </c>
      <c r="F85" s="2">
        <v>29.767351150512699</v>
      </c>
      <c r="G85" s="2">
        <v>29.866497039794901</v>
      </c>
      <c r="H85" s="2">
        <v>29.726099014282202</v>
      </c>
      <c r="I85" s="2">
        <v>29.742509841918899</v>
      </c>
      <c r="J85" s="2">
        <v>29.7367649078369</v>
      </c>
      <c r="K85" s="2">
        <v>29.809282302856399</v>
      </c>
      <c r="L85" s="2">
        <v>29.748344421386701</v>
      </c>
      <c r="M85" s="2">
        <v>29.737474441528299</v>
      </c>
      <c r="N85" s="2">
        <v>29.891845703125</v>
      </c>
      <c r="O85" s="2">
        <v>29.959751129150401</v>
      </c>
      <c r="P85" s="2">
        <v>29.919969558715799</v>
      </c>
      <c r="Q85" s="2">
        <v>30.004236221313501</v>
      </c>
      <c r="R85" s="2">
        <v>30.103120803833001</v>
      </c>
      <c r="S85" s="2">
        <v>30.076227188110401</v>
      </c>
      <c r="T85" s="2">
        <v>29.951158523559599</v>
      </c>
      <c r="U85" s="2">
        <v>30.2079257965088</v>
      </c>
      <c r="V85" s="2">
        <v>30.279411315918001</v>
      </c>
      <c r="W85" s="2">
        <v>30.124971389770501</v>
      </c>
      <c r="X85" s="2" t="s">
        <v>99</v>
      </c>
      <c r="Y85" s="2" t="s">
        <v>99</v>
      </c>
      <c r="Z85" s="2" t="s">
        <v>99</v>
      </c>
      <c r="AA85" s="2" t="s">
        <v>99</v>
      </c>
      <c r="AB85" s="2" t="s">
        <v>99</v>
      </c>
      <c r="AC85" s="2" t="s">
        <v>99</v>
      </c>
      <c r="AD85" s="2" t="s">
        <v>99</v>
      </c>
      <c r="AE85" s="2" t="s">
        <v>99</v>
      </c>
      <c r="AF85" s="2" t="s">
        <v>99</v>
      </c>
      <c r="AG85" s="2" t="s">
        <v>99</v>
      </c>
      <c r="AH85" s="2" t="s">
        <v>99</v>
      </c>
      <c r="AI85" s="2" t="s">
        <v>99</v>
      </c>
      <c r="AJ85" s="2" t="s">
        <v>99</v>
      </c>
      <c r="AK85" s="2" t="s">
        <v>99</v>
      </c>
      <c r="AL85" s="2" t="s">
        <v>99</v>
      </c>
      <c r="AM85" s="2" t="s">
        <v>99</v>
      </c>
      <c r="AN85" s="2" t="s">
        <v>99</v>
      </c>
      <c r="AO85" s="2" t="s">
        <v>99</v>
      </c>
      <c r="AP85" s="2"/>
      <c r="AQ85" s="2" t="s">
        <v>100</v>
      </c>
      <c r="AR85" s="2" t="s">
        <v>100</v>
      </c>
      <c r="AS85" s="2" t="s">
        <v>108</v>
      </c>
      <c r="AT85" s="2">
        <v>11</v>
      </c>
      <c r="AU85" s="2">
        <v>11</v>
      </c>
      <c r="AV85" s="2">
        <v>11</v>
      </c>
      <c r="AW85" s="2">
        <v>26.5</v>
      </c>
      <c r="AX85" s="2">
        <v>26.5</v>
      </c>
      <c r="AY85" s="2">
        <v>26.5</v>
      </c>
      <c r="AZ85" s="2">
        <v>79.674000000000007</v>
      </c>
      <c r="BA85" s="2">
        <v>0</v>
      </c>
      <c r="BB85" s="2">
        <v>171.47</v>
      </c>
      <c r="BC85" s="2">
        <v>19270000000</v>
      </c>
      <c r="BD85" s="2">
        <v>146</v>
      </c>
      <c r="BE85" s="2">
        <v>9</v>
      </c>
      <c r="BF85" s="2">
        <v>9</v>
      </c>
      <c r="BG85" s="2">
        <v>9</v>
      </c>
      <c r="BH85" s="2">
        <v>10</v>
      </c>
      <c r="BI85" s="2">
        <v>10</v>
      </c>
      <c r="BJ85" s="2">
        <v>10</v>
      </c>
      <c r="BK85" s="2">
        <v>8</v>
      </c>
      <c r="BL85" s="2">
        <v>8</v>
      </c>
      <c r="BM85" s="2">
        <v>9</v>
      </c>
      <c r="BN85" s="2">
        <v>10</v>
      </c>
      <c r="BO85" s="2">
        <v>9</v>
      </c>
      <c r="BP85" s="2">
        <v>9</v>
      </c>
      <c r="BQ85" s="2">
        <v>10</v>
      </c>
      <c r="BR85" s="2">
        <v>9</v>
      </c>
      <c r="BS85" s="2">
        <v>9</v>
      </c>
      <c r="BT85" s="2">
        <v>9</v>
      </c>
      <c r="BU85" s="2">
        <v>9</v>
      </c>
      <c r="BV85" s="2">
        <v>8</v>
      </c>
      <c r="BW85" s="2">
        <v>23.3</v>
      </c>
      <c r="BX85" s="2">
        <v>20.7</v>
      </c>
      <c r="BY85" s="2">
        <v>18.3</v>
      </c>
      <c r="BZ85" s="2">
        <v>23.2</v>
      </c>
      <c r="CA85" s="2">
        <v>23.2</v>
      </c>
      <c r="CB85" s="2">
        <v>23.2</v>
      </c>
      <c r="CC85" s="2">
        <v>18.3</v>
      </c>
      <c r="CD85" s="2">
        <v>18.3</v>
      </c>
      <c r="CE85" s="2">
        <v>20.7</v>
      </c>
      <c r="CF85" s="2">
        <v>24.1</v>
      </c>
      <c r="CG85" s="2">
        <v>21.7</v>
      </c>
      <c r="CH85" s="2">
        <v>20.7</v>
      </c>
      <c r="CI85" s="2">
        <v>24.1</v>
      </c>
      <c r="CJ85" s="2">
        <v>20.7</v>
      </c>
      <c r="CK85" s="2">
        <v>20.7</v>
      </c>
      <c r="CL85" s="2">
        <v>20.7</v>
      </c>
      <c r="CM85" s="2">
        <v>20.7</v>
      </c>
      <c r="CN85" s="2">
        <v>18.3</v>
      </c>
      <c r="CO85" s="2">
        <v>5</v>
      </c>
      <c r="CP85" s="2">
        <v>9</v>
      </c>
      <c r="CQ85" s="2">
        <v>7</v>
      </c>
      <c r="CR85" s="2">
        <v>10</v>
      </c>
      <c r="CS85" s="2">
        <v>7</v>
      </c>
      <c r="CT85" s="2">
        <v>8</v>
      </c>
      <c r="CU85" s="2">
        <v>8</v>
      </c>
      <c r="CV85" s="2">
        <v>8</v>
      </c>
      <c r="CW85" s="2">
        <v>8</v>
      </c>
      <c r="CX85" s="2">
        <v>7</v>
      </c>
      <c r="CY85" s="2">
        <v>6</v>
      </c>
      <c r="CZ85" s="2">
        <v>9</v>
      </c>
      <c r="DA85" s="2">
        <v>11</v>
      </c>
      <c r="DB85" s="2">
        <v>10</v>
      </c>
      <c r="DC85" s="2">
        <v>6</v>
      </c>
      <c r="DD85" s="2">
        <v>9</v>
      </c>
      <c r="DE85" s="2">
        <v>9</v>
      </c>
      <c r="DF85" s="2">
        <v>9</v>
      </c>
      <c r="DG85" s="2">
        <v>1.4921587359825099</v>
      </c>
      <c r="DH85" s="2">
        <v>1.87205043229557</v>
      </c>
      <c r="DI85" s="2">
        <v>2.4358798167265898</v>
      </c>
    </row>
    <row r="86" spans="1:113" x14ac:dyDescent="0.45">
      <c r="A86" s="6" t="s">
        <v>269</v>
      </c>
      <c r="B86" s="5" t="s">
        <v>270</v>
      </c>
      <c r="C86" s="3">
        <v>0.172534629702568</v>
      </c>
      <c r="D86" s="3">
        <v>0.74601620435714699</v>
      </c>
      <c r="E86" s="3">
        <v>2.1527607459574899E-3</v>
      </c>
      <c r="F86" s="2" t="s">
        <v>98</v>
      </c>
      <c r="G86" s="2">
        <v>26.266279220581101</v>
      </c>
      <c r="H86" s="2">
        <v>25.944896697998001</v>
      </c>
      <c r="I86" s="2">
        <v>25.618461608886701</v>
      </c>
      <c r="J86" s="2">
        <v>25.804151535034201</v>
      </c>
      <c r="K86" s="2">
        <v>25.819971084594702</v>
      </c>
      <c r="L86" s="2">
        <v>26.567554473876999</v>
      </c>
      <c r="M86" s="2">
        <v>26.502714157104499</v>
      </c>
      <c r="N86" s="2">
        <v>26.2672443389893</v>
      </c>
      <c r="O86" s="2">
        <v>26.4071235656738</v>
      </c>
      <c r="P86" s="2">
        <v>26.180635452270501</v>
      </c>
      <c r="Q86" s="2">
        <v>26.246608734130898</v>
      </c>
      <c r="R86" s="2">
        <v>26.495702743530298</v>
      </c>
      <c r="S86" s="2">
        <v>26.389589309692401</v>
      </c>
      <c r="T86" s="2">
        <v>26.595340728759801</v>
      </c>
      <c r="U86" s="2">
        <v>26.340381622314499</v>
      </c>
      <c r="V86" s="2">
        <v>26.354070663452099</v>
      </c>
      <c r="W86" s="2">
        <v>26.649518966674801</v>
      </c>
      <c r="X86" s="2"/>
      <c r="Y86" s="2" t="s">
        <v>99</v>
      </c>
      <c r="Z86" s="2" t="s">
        <v>104</v>
      </c>
      <c r="AA86" s="2" t="s">
        <v>99</v>
      </c>
      <c r="AB86" s="2" t="s">
        <v>104</v>
      </c>
      <c r="AC86" s="2" t="s">
        <v>104</v>
      </c>
      <c r="AD86" s="2" t="s">
        <v>104</v>
      </c>
      <c r="AE86" s="2" t="s">
        <v>99</v>
      </c>
      <c r="AF86" s="2" t="s">
        <v>99</v>
      </c>
      <c r="AG86" s="2" t="s">
        <v>104</v>
      </c>
      <c r="AH86" s="2" t="s">
        <v>99</v>
      </c>
      <c r="AI86" s="2" t="s">
        <v>104</v>
      </c>
      <c r="AJ86" s="2" t="s">
        <v>104</v>
      </c>
      <c r="AK86" s="2" t="s">
        <v>99</v>
      </c>
      <c r="AL86" s="2" t="s">
        <v>104</v>
      </c>
      <c r="AM86" s="2" t="s">
        <v>99</v>
      </c>
      <c r="AN86" s="2" t="s">
        <v>99</v>
      </c>
      <c r="AO86" s="2" t="s">
        <v>99</v>
      </c>
      <c r="AP86" s="2"/>
      <c r="AQ86" s="2" t="s">
        <v>100</v>
      </c>
      <c r="AR86" s="2"/>
      <c r="AS86" s="2" t="s">
        <v>101</v>
      </c>
      <c r="AT86" s="2">
        <v>1</v>
      </c>
      <c r="AU86" s="2">
        <v>1</v>
      </c>
      <c r="AV86" s="2">
        <v>1</v>
      </c>
      <c r="AW86" s="2">
        <v>6</v>
      </c>
      <c r="AX86" s="2">
        <v>6</v>
      </c>
      <c r="AY86" s="2">
        <v>6</v>
      </c>
      <c r="AZ86" s="2">
        <v>30.998999999999999</v>
      </c>
      <c r="BA86" s="2">
        <v>0</v>
      </c>
      <c r="BB86" s="2">
        <v>6.9751000000000003</v>
      </c>
      <c r="BC86" s="2">
        <v>1454900000</v>
      </c>
      <c r="BD86" s="2">
        <v>9</v>
      </c>
      <c r="BE86" s="2">
        <v>0</v>
      </c>
      <c r="BF86" s="2">
        <v>1</v>
      </c>
      <c r="BG86" s="2">
        <v>1</v>
      </c>
      <c r="BH86" s="2">
        <v>1</v>
      </c>
      <c r="BI86" s="2">
        <v>1</v>
      </c>
      <c r="BJ86" s="2">
        <v>1</v>
      </c>
      <c r="BK86" s="2">
        <v>1</v>
      </c>
      <c r="BL86" s="2">
        <v>1</v>
      </c>
      <c r="BM86" s="2">
        <v>1</v>
      </c>
      <c r="BN86" s="2">
        <v>1</v>
      </c>
      <c r="BO86" s="2">
        <v>1</v>
      </c>
      <c r="BP86" s="2">
        <v>1</v>
      </c>
      <c r="BQ86" s="2">
        <v>1</v>
      </c>
      <c r="BR86" s="2">
        <v>1</v>
      </c>
      <c r="BS86" s="2">
        <v>1</v>
      </c>
      <c r="BT86" s="2">
        <v>1</v>
      </c>
      <c r="BU86" s="2">
        <v>1</v>
      </c>
      <c r="BV86" s="2">
        <v>1</v>
      </c>
      <c r="BW86" s="2">
        <v>0</v>
      </c>
      <c r="BX86" s="2">
        <v>6</v>
      </c>
      <c r="BY86" s="2">
        <v>6</v>
      </c>
      <c r="BZ86" s="2">
        <v>6</v>
      </c>
      <c r="CA86" s="2">
        <v>6</v>
      </c>
      <c r="CB86" s="2">
        <v>6</v>
      </c>
      <c r="CC86" s="2">
        <v>6</v>
      </c>
      <c r="CD86" s="2">
        <v>6</v>
      </c>
      <c r="CE86" s="2">
        <v>6</v>
      </c>
      <c r="CF86" s="2">
        <v>6</v>
      </c>
      <c r="CG86" s="2">
        <v>6</v>
      </c>
      <c r="CH86" s="2">
        <v>6</v>
      </c>
      <c r="CI86" s="2">
        <v>6</v>
      </c>
      <c r="CJ86" s="2">
        <v>6</v>
      </c>
      <c r="CK86" s="2">
        <v>6</v>
      </c>
      <c r="CL86" s="2">
        <v>6</v>
      </c>
      <c r="CM86" s="2">
        <v>6</v>
      </c>
      <c r="CN86" s="2">
        <v>6</v>
      </c>
      <c r="CO86" s="2">
        <v>0</v>
      </c>
      <c r="CP86" s="2">
        <v>1</v>
      </c>
      <c r="CQ86" s="2">
        <v>0</v>
      </c>
      <c r="CR86" s="2">
        <v>1</v>
      </c>
      <c r="CS86" s="2">
        <v>0</v>
      </c>
      <c r="CT86" s="2">
        <v>0</v>
      </c>
      <c r="CU86" s="2">
        <v>0</v>
      </c>
      <c r="CV86" s="2">
        <v>1</v>
      </c>
      <c r="CW86" s="2">
        <v>1</v>
      </c>
      <c r="CX86" s="2">
        <v>0</v>
      </c>
      <c r="CY86" s="2">
        <v>1</v>
      </c>
      <c r="CZ86" s="2">
        <v>0</v>
      </c>
      <c r="DA86" s="2">
        <v>0</v>
      </c>
      <c r="DB86" s="2">
        <v>1</v>
      </c>
      <c r="DC86" s="2">
        <v>0</v>
      </c>
      <c r="DD86" s="2">
        <v>1</v>
      </c>
      <c r="DE86" s="2">
        <v>1</v>
      </c>
      <c r="DF86" s="2">
        <v>1</v>
      </c>
      <c r="DG86" s="2">
        <v>0.33219701619314501</v>
      </c>
      <c r="DH86" s="2">
        <v>2.9635416313056302</v>
      </c>
      <c r="DI86" s="2">
        <v>5.1836801582618502E-3</v>
      </c>
    </row>
    <row r="87" spans="1:113" x14ac:dyDescent="0.45">
      <c r="A87" s="6" t="s">
        <v>271</v>
      </c>
      <c r="B87" s="5" t="s">
        <v>272</v>
      </c>
      <c r="C87" s="3">
        <v>0.17252731323242201</v>
      </c>
      <c r="D87" s="3">
        <v>-0.31323495507240301</v>
      </c>
      <c r="E87" s="3">
        <v>-0.39146867394447299</v>
      </c>
      <c r="F87" s="2">
        <v>28.4200115203857</v>
      </c>
      <c r="G87" s="2">
        <v>28.663770675659201</v>
      </c>
      <c r="H87" s="2">
        <v>28.518671035766602</v>
      </c>
      <c r="I87" s="2">
        <v>28.630203247070298</v>
      </c>
      <c r="J87" s="2">
        <v>28.661664962768601</v>
      </c>
      <c r="K87" s="2">
        <v>29.0954189300537</v>
      </c>
      <c r="L87" s="2">
        <v>28.8613891601563</v>
      </c>
      <c r="M87" s="2">
        <v>28.9783115386963</v>
      </c>
      <c r="N87" s="2">
        <v>28.932723999023398</v>
      </c>
      <c r="O87" s="2">
        <v>28.7198295593262</v>
      </c>
      <c r="P87" s="2">
        <v>28.664312362670898</v>
      </c>
      <c r="Q87" s="2">
        <v>28.735893249511701</v>
      </c>
      <c r="R87" s="2">
        <v>28.4303379058838</v>
      </c>
      <c r="S87" s="2">
        <v>28.442253112793001</v>
      </c>
      <c r="T87" s="2">
        <v>28.5749912261963</v>
      </c>
      <c r="U87" s="2">
        <v>28.622020721435501</v>
      </c>
      <c r="V87" s="2">
        <v>28.413288116455099</v>
      </c>
      <c r="W87" s="2">
        <v>28.562709808349599</v>
      </c>
      <c r="X87" s="2" t="s">
        <v>99</v>
      </c>
      <c r="Y87" s="2" t="s">
        <v>99</v>
      </c>
      <c r="Z87" s="2" t="s">
        <v>99</v>
      </c>
      <c r="AA87" s="2" t="s">
        <v>99</v>
      </c>
      <c r="AB87" s="2" t="s">
        <v>99</v>
      </c>
      <c r="AC87" s="2" t="s">
        <v>99</v>
      </c>
      <c r="AD87" s="2" t="s">
        <v>99</v>
      </c>
      <c r="AE87" s="2" t="s">
        <v>99</v>
      </c>
      <c r="AF87" s="2" t="s">
        <v>99</v>
      </c>
      <c r="AG87" s="2" t="s">
        <v>99</v>
      </c>
      <c r="AH87" s="2" t="s">
        <v>99</v>
      </c>
      <c r="AI87" s="2" t="s">
        <v>99</v>
      </c>
      <c r="AJ87" s="2" t="s">
        <v>99</v>
      </c>
      <c r="AK87" s="2" t="s">
        <v>99</v>
      </c>
      <c r="AL87" s="2" t="s">
        <v>99</v>
      </c>
      <c r="AM87" s="2" t="s">
        <v>99</v>
      </c>
      <c r="AN87" s="2" t="s">
        <v>99</v>
      </c>
      <c r="AO87" s="2" t="s">
        <v>99</v>
      </c>
      <c r="AP87" s="2"/>
      <c r="AQ87" s="2"/>
      <c r="AR87" s="2" t="s">
        <v>100</v>
      </c>
      <c r="AS87" s="2" t="s">
        <v>105</v>
      </c>
      <c r="AT87" s="2">
        <v>3</v>
      </c>
      <c r="AU87" s="2">
        <v>3</v>
      </c>
      <c r="AV87" s="2">
        <v>3</v>
      </c>
      <c r="AW87" s="2">
        <v>17.2</v>
      </c>
      <c r="AX87" s="2">
        <v>17.2</v>
      </c>
      <c r="AY87" s="2">
        <v>17.2</v>
      </c>
      <c r="AZ87" s="2">
        <v>27.221</v>
      </c>
      <c r="BA87" s="2">
        <v>0</v>
      </c>
      <c r="BB87" s="2">
        <v>30.405000000000001</v>
      </c>
      <c r="BC87" s="2">
        <v>8161400000</v>
      </c>
      <c r="BD87" s="2">
        <v>36</v>
      </c>
      <c r="BE87" s="2">
        <v>2</v>
      </c>
      <c r="BF87" s="2">
        <v>2</v>
      </c>
      <c r="BG87" s="2">
        <v>2</v>
      </c>
      <c r="BH87" s="2">
        <v>2</v>
      </c>
      <c r="BI87" s="2">
        <v>2</v>
      </c>
      <c r="BJ87" s="2">
        <v>2</v>
      </c>
      <c r="BK87" s="2">
        <v>2</v>
      </c>
      <c r="BL87" s="2">
        <v>2</v>
      </c>
      <c r="BM87" s="2">
        <v>2</v>
      </c>
      <c r="BN87" s="2">
        <v>2</v>
      </c>
      <c r="BO87" s="2">
        <v>2</v>
      </c>
      <c r="BP87" s="2">
        <v>3</v>
      </c>
      <c r="BQ87" s="2">
        <v>2</v>
      </c>
      <c r="BR87" s="2">
        <v>2</v>
      </c>
      <c r="BS87" s="2">
        <v>2</v>
      </c>
      <c r="BT87" s="2">
        <v>2</v>
      </c>
      <c r="BU87" s="2">
        <v>2</v>
      </c>
      <c r="BV87" s="2">
        <v>2</v>
      </c>
      <c r="BW87" s="2">
        <v>11.5</v>
      </c>
      <c r="BX87" s="2">
        <v>11.5</v>
      </c>
      <c r="BY87" s="2">
        <v>11.5</v>
      </c>
      <c r="BZ87" s="2">
        <v>11.5</v>
      </c>
      <c r="CA87" s="2">
        <v>11.5</v>
      </c>
      <c r="CB87" s="2">
        <v>11.5</v>
      </c>
      <c r="CC87" s="2">
        <v>11.5</v>
      </c>
      <c r="CD87" s="2">
        <v>11.5</v>
      </c>
      <c r="CE87" s="2">
        <v>11.5</v>
      </c>
      <c r="CF87" s="2">
        <v>11.5</v>
      </c>
      <c r="CG87" s="2">
        <v>11.5</v>
      </c>
      <c r="CH87" s="2">
        <v>17.2</v>
      </c>
      <c r="CI87" s="2">
        <v>11.5</v>
      </c>
      <c r="CJ87" s="2">
        <v>11.5</v>
      </c>
      <c r="CK87" s="2">
        <v>11.5</v>
      </c>
      <c r="CL87" s="2">
        <v>11.5</v>
      </c>
      <c r="CM87" s="2">
        <v>11.5</v>
      </c>
      <c r="CN87" s="2">
        <v>11.5</v>
      </c>
      <c r="CO87" s="2">
        <v>2</v>
      </c>
      <c r="CP87" s="2">
        <v>4</v>
      </c>
      <c r="CQ87" s="2">
        <v>1</v>
      </c>
      <c r="CR87" s="2">
        <v>1</v>
      </c>
      <c r="CS87" s="2">
        <v>1</v>
      </c>
      <c r="CT87" s="2">
        <v>3</v>
      </c>
      <c r="CU87" s="2">
        <v>3</v>
      </c>
      <c r="CV87" s="2">
        <v>1</v>
      </c>
      <c r="CW87" s="2">
        <v>2</v>
      </c>
      <c r="CX87" s="2">
        <v>2</v>
      </c>
      <c r="CY87" s="2">
        <v>1</v>
      </c>
      <c r="CZ87" s="2">
        <v>3</v>
      </c>
      <c r="DA87" s="2">
        <v>2</v>
      </c>
      <c r="DB87" s="2">
        <v>2</v>
      </c>
      <c r="DC87" s="2">
        <v>2</v>
      </c>
      <c r="DD87" s="2">
        <v>2</v>
      </c>
      <c r="DE87" s="2">
        <v>2</v>
      </c>
      <c r="DF87" s="2">
        <v>2</v>
      </c>
      <c r="DG87" s="2">
        <v>0.90269228352394904</v>
      </c>
      <c r="DH87" s="2">
        <v>0.78599905882573096</v>
      </c>
      <c r="DI87" s="2">
        <v>1.97167095866542</v>
      </c>
    </row>
    <row r="88" spans="1:113" x14ac:dyDescent="0.45">
      <c r="A88" s="6" t="s">
        <v>273</v>
      </c>
      <c r="B88" s="5" t="s">
        <v>274</v>
      </c>
      <c r="C88" s="3">
        <v>0.16601181030273399</v>
      </c>
      <c r="D88" s="3">
        <v>-0.39272627234458901</v>
      </c>
      <c r="E88" s="3">
        <v>-0.67786216735839799</v>
      </c>
      <c r="F88" s="2">
        <v>29.341596603393601</v>
      </c>
      <c r="G88" s="2">
        <v>29.4701843261719</v>
      </c>
      <c r="H88" s="2">
        <v>29.200859069824201</v>
      </c>
      <c r="I88" s="2">
        <v>29.787837982177699</v>
      </c>
      <c r="J88" s="2">
        <v>29.800823211669901</v>
      </c>
      <c r="K88" s="2">
        <v>29.787403106689499</v>
      </c>
      <c r="L88" s="2">
        <v>30.130994796752901</v>
      </c>
      <c r="M88" s="2">
        <v>30.02907371521</v>
      </c>
      <c r="N88" s="2">
        <v>29.814104080200199</v>
      </c>
      <c r="O88" s="2">
        <v>29.592847824096701</v>
      </c>
      <c r="P88" s="2">
        <v>29.3968696594238</v>
      </c>
      <c r="Q88" s="2">
        <v>29.520957946777301</v>
      </c>
      <c r="R88" s="2">
        <v>29.424842834472699</v>
      </c>
      <c r="S88" s="2">
        <v>29.350221633911101</v>
      </c>
      <c r="T88" s="2">
        <v>29.4228210449219</v>
      </c>
      <c r="U88" s="2">
        <v>29.4517936706543</v>
      </c>
      <c r="V88" s="2">
        <v>29.176740646362301</v>
      </c>
      <c r="W88" s="2">
        <v>29.3120517730713</v>
      </c>
      <c r="X88" s="2" t="s">
        <v>99</v>
      </c>
      <c r="Y88" s="2" t="s">
        <v>99</v>
      </c>
      <c r="Z88" s="2" t="s">
        <v>99</v>
      </c>
      <c r="AA88" s="2" t="s">
        <v>99</v>
      </c>
      <c r="AB88" s="2" t="s">
        <v>99</v>
      </c>
      <c r="AC88" s="2" t="s">
        <v>99</v>
      </c>
      <c r="AD88" s="2" t="s">
        <v>99</v>
      </c>
      <c r="AE88" s="2" t="s">
        <v>99</v>
      </c>
      <c r="AF88" s="2" t="s">
        <v>99</v>
      </c>
      <c r="AG88" s="2" t="s">
        <v>99</v>
      </c>
      <c r="AH88" s="2" t="s">
        <v>99</v>
      </c>
      <c r="AI88" s="2" t="s">
        <v>99</v>
      </c>
      <c r="AJ88" s="2" t="s">
        <v>99</v>
      </c>
      <c r="AK88" s="2" t="s">
        <v>99</v>
      </c>
      <c r="AL88" s="2" t="s">
        <v>99</v>
      </c>
      <c r="AM88" s="2" t="s">
        <v>99</v>
      </c>
      <c r="AN88" s="2" t="s">
        <v>99</v>
      </c>
      <c r="AO88" s="2" t="s">
        <v>99</v>
      </c>
      <c r="AP88" s="2"/>
      <c r="AQ88" s="2" t="s">
        <v>100</v>
      </c>
      <c r="AR88" s="2" t="s">
        <v>100</v>
      </c>
      <c r="AS88" s="2" t="s">
        <v>108</v>
      </c>
      <c r="AT88" s="2">
        <v>10</v>
      </c>
      <c r="AU88" s="2">
        <v>10</v>
      </c>
      <c r="AV88" s="2">
        <v>10</v>
      </c>
      <c r="AW88" s="2">
        <v>29.7</v>
      </c>
      <c r="AX88" s="2">
        <v>29.7</v>
      </c>
      <c r="AY88" s="2">
        <v>29.7</v>
      </c>
      <c r="AZ88" s="2">
        <v>33.615000000000002</v>
      </c>
      <c r="BA88" s="2">
        <v>0</v>
      </c>
      <c r="BB88" s="2">
        <v>186.05</v>
      </c>
      <c r="BC88" s="2">
        <v>15497000000</v>
      </c>
      <c r="BD88" s="2">
        <v>130</v>
      </c>
      <c r="BE88" s="2">
        <v>7</v>
      </c>
      <c r="BF88" s="2">
        <v>7</v>
      </c>
      <c r="BG88" s="2">
        <v>6</v>
      </c>
      <c r="BH88" s="2">
        <v>8</v>
      </c>
      <c r="BI88" s="2">
        <v>9</v>
      </c>
      <c r="BJ88" s="2">
        <v>7</v>
      </c>
      <c r="BK88" s="2">
        <v>10</v>
      </c>
      <c r="BL88" s="2">
        <v>9</v>
      </c>
      <c r="BM88" s="2">
        <v>9</v>
      </c>
      <c r="BN88" s="2">
        <v>6</v>
      </c>
      <c r="BO88" s="2">
        <v>5</v>
      </c>
      <c r="BP88" s="2">
        <v>6</v>
      </c>
      <c r="BQ88" s="2">
        <v>7</v>
      </c>
      <c r="BR88" s="2">
        <v>6</v>
      </c>
      <c r="BS88" s="2">
        <v>5</v>
      </c>
      <c r="BT88" s="2">
        <v>6</v>
      </c>
      <c r="BU88" s="2">
        <v>5</v>
      </c>
      <c r="BV88" s="2">
        <v>6</v>
      </c>
      <c r="BW88" s="2">
        <v>22.5</v>
      </c>
      <c r="BX88" s="2">
        <v>22.5</v>
      </c>
      <c r="BY88" s="2">
        <v>22.2</v>
      </c>
      <c r="BZ88" s="2">
        <v>23.1</v>
      </c>
      <c r="CA88" s="2">
        <v>29.1</v>
      </c>
      <c r="CB88" s="2">
        <v>22.5</v>
      </c>
      <c r="CC88" s="2">
        <v>29.7</v>
      </c>
      <c r="CD88" s="2">
        <v>29.1</v>
      </c>
      <c r="CE88" s="2">
        <v>29.1</v>
      </c>
      <c r="CF88" s="2">
        <v>22.2</v>
      </c>
      <c r="CG88" s="2">
        <v>19.3</v>
      </c>
      <c r="CH88" s="2">
        <v>23.1</v>
      </c>
      <c r="CI88" s="2">
        <v>22.5</v>
      </c>
      <c r="CJ88" s="2">
        <v>22.2</v>
      </c>
      <c r="CK88" s="2">
        <v>19.3</v>
      </c>
      <c r="CL88" s="2">
        <v>22.2</v>
      </c>
      <c r="CM88" s="2">
        <v>18.7</v>
      </c>
      <c r="CN88" s="2">
        <v>23.7</v>
      </c>
      <c r="CO88" s="2">
        <v>7</v>
      </c>
      <c r="CP88" s="2">
        <v>8</v>
      </c>
      <c r="CQ88" s="2">
        <v>6</v>
      </c>
      <c r="CR88" s="2">
        <v>9</v>
      </c>
      <c r="CS88" s="2">
        <v>10</v>
      </c>
      <c r="CT88" s="2">
        <v>9</v>
      </c>
      <c r="CU88" s="2">
        <v>10</v>
      </c>
      <c r="CV88" s="2">
        <v>10</v>
      </c>
      <c r="CW88" s="2">
        <v>7</v>
      </c>
      <c r="CX88" s="2">
        <v>6</v>
      </c>
      <c r="CY88" s="2">
        <v>5</v>
      </c>
      <c r="CZ88" s="2">
        <v>9</v>
      </c>
      <c r="DA88" s="2">
        <v>6</v>
      </c>
      <c r="DB88" s="2">
        <v>5</v>
      </c>
      <c r="DC88" s="2">
        <v>7</v>
      </c>
      <c r="DD88" s="2">
        <v>6</v>
      </c>
      <c r="DE88" s="2">
        <v>4</v>
      </c>
      <c r="DF88" s="2">
        <v>6</v>
      </c>
      <c r="DG88" s="2">
        <v>0.77727091020739703</v>
      </c>
      <c r="DH88" s="2">
        <v>2.5138622495894398</v>
      </c>
      <c r="DI88" s="2">
        <v>2.2493888596452498</v>
      </c>
    </row>
    <row r="89" spans="1:113" x14ac:dyDescent="0.45">
      <c r="A89" s="6" t="s">
        <v>275</v>
      </c>
      <c r="B89" s="5" t="s">
        <v>276</v>
      </c>
      <c r="C89" s="3">
        <v>0.16551463305950201</v>
      </c>
      <c r="D89" s="3">
        <v>-0.92520713806152299</v>
      </c>
      <c r="E89" s="3">
        <v>-0.86567240953445401</v>
      </c>
      <c r="F89" s="2">
        <v>28.178071975708001</v>
      </c>
      <c r="G89" s="2">
        <v>28.130062103271499</v>
      </c>
      <c r="H89" s="2">
        <v>27.429101943969702</v>
      </c>
      <c r="I89" s="2">
        <v>28.499828338623001</v>
      </c>
      <c r="J89" s="2">
        <v>28.321435928344702</v>
      </c>
      <c r="K89" s="2">
        <v>28.361896514892599</v>
      </c>
      <c r="L89" s="2">
        <v>28.232240676879901</v>
      </c>
      <c r="M89" s="2">
        <v>27.9327507019043</v>
      </c>
      <c r="N89" s="2">
        <v>27.916213989257798</v>
      </c>
      <c r="O89" s="2">
        <v>28.290571212768601</v>
      </c>
      <c r="P89" s="2">
        <v>27.927787780761701</v>
      </c>
      <c r="Q89" s="2">
        <v>28.0154209136963</v>
      </c>
      <c r="R89" s="2">
        <v>27.486618041992202</v>
      </c>
      <c r="S89" s="2">
        <v>27.380470275878899</v>
      </c>
      <c r="T89" s="2">
        <v>27.540451049804702</v>
      </c>
      <c r="U89" s="2">
        <v>27.311292648315401</v>
      </c>
      <c r="V89" s="2">
        <v>26.9144477844238</v>
      </c>
      <c r="W89" s="2">
        <v>27.258447647094702</v>
      </c>
      <c r="X89" s="2" t="s">
        <v>99</v>
      </c>
      <c r="Y89" s="2" t="s">
        <v>99</v>
      </c>
      <c r="Z89" s="2" t="s">
        <v>99</v>
      </c>
      <c r="AA89" s="2" t="s">
        <v>99</v>
      </c>
      <c r="AB89" s="2" t="s">
        <v>99</v>
      </c>
      <c r="AC89" s="2" t="s">
        <v>99</v>
      </c>
      <c r="AD89" s="2" t="s">
        <v>99</v>
      </c>
      <c r="AE89" s="2" t="s">
        <v>99</v>
      </c>
      <c r="AF89" s="2" t="s">
        <v>99</v>
      </c>
      <c r="AG89" s="2" t="s">
        <v>99</v>
      </c>
      <c r="AH89" s="2" t="s">
        <v>99</v>
      </c>
      <c r="AI89" s="2" t="s">
        <v>99</v>
      </c>
      <c r="AJ89" s="2" t="s">
        <v>99</v>
      </c>
      <c r="AK89" s="2" t="s">
        <v>99</v>
      </c>
      <c r="AL89" s="2" t="s">
        <v>99</v>
      </c>
      <c r="AM89" s="2" t="s">
        <v>99</v>
      </c>
      <c r="AN89" s="2" t="s">
        <v>99</v>
      </c>
      <c r="AO89" s="2" t="s">
        <v>99</v>
      </c>
      <c r="AP89" s="2"/>
      <c r="AQ89" s="2" t="s">
        <v>100</v>
      </c>
      <c r="AR89" s="2" t="s">
        <v>100</v>
      </c>
      <c r="AS89" s="2" t="s">
        <v>108</v>
      </c>
      <c r="AT89" s="2">
        <v>3</v>
      </c>
      <c r="AU89" s="2">
        <v>3</v>
      </c>
      <c r="AV89" s="2">
        <v>3</v>
      </c>
      <c r="AW89" s="2">
        <v>12.5</v>
      </c>
      <c r="AX89" s="2">
        <v>12.5</v>
      </c>
      <c r="AY89" s="2">
        <v>12.5</v>
      </c>
      <c r="AZ89" s="2">
        <v>29.498000000000001</v>
      </c>
      <c r="BA89" s="2">
        <v>0</v>
      </c>
      <c r="BB89" s="2">
        <v>12.664999999999999</v>
      </c>
      <c r="BC89" s="2">
        <v>4869200000</v>
      </c>
      <c r="BD89" s="2">
        <v>57</v>
      </c>
      <c r="BE89" s="2">
        <v>2</v>
      </c>
      <c r="BF89" s="2">
        <v>2</v>
      </c>
      <c r="BG89" s="2">
        <v>2</v>
      </c>
      <c r="BH89" s="2">
        <v>2</v>
      </c>
      <c r="BI89" s="2">
        <v>2</v>
      </c>
      <c r="BJ89" s="2">
        <v>2</v>
      </c>
      <c r="BK89" s="2">
        <v>2</v>
      </c>
      <c r="BL89" s="2">
        <v>2</v>
      </c>
      <c r="BM89" s="2">
        <v>2</v>
      </c>
      <c r="BN89" s="2">
        <v>2</v>
      </c>
      <c r="BO89" s="2">
        <v>2</v>
      </c>
      <c r="BP89" s="2">
        <v>3</v>
      </c>
      <c r="BQ89" s="2">
        <v>2</v>
      </c>
      <c r="BR89" s="2">
        <v>2</v>
      </c>
      <c r="BS89" s="2">
        <v>2</v>
      </c>
      <c r="BT89" s="2">
        <v>1</v>
      </c>
      <c r="BU89" s="2">
        <v>2</v>
      </c>
      <c r="BV89" s="2">
        <v>1</v>
      </c>
      <c r="BW89" s="2">
        <v>12.5</v>
      </c>
      <c r="BX89" s="2">
        <v>12.5</v>
      </c>
      <c r="BY89" s="2">
        <v>12.5</v>
      </c>
      <c r="BZ89" s="2">
        <v>12.5</v>
      </c>
      <c r="CA89" s="2">
        <v>12.5</v>
      </c>
      <c r="CB89" s="2">
        <v>12.5</v>
      </c>
      <c r="CC89" s="2">
        <v>12.5</v>
      </c>
      <c r="CD89" s="2">
        <v>12.5</v>
      </c>
      <c r="CE89" s="2">
        <v>12.5</v>
      </c>
      <c r="CF89" s="2">
        <v>12.5</v>
      </c>
      <c r="CG89" s="2">
        <v>12.5</v>
      </c>
      <c r="CH89" s="2">
        <v>12.5</v>
      </c>
      <c r="CI89" s="2">
        <v>12.5</v>
      </c>
      <c r="CJ89" s="2">
        <v>12.5</v>
      </c>
      <c r="CK89" s="2">
        <v>12.5</v>
      </c>
      <c r="CL89" s="2">
        <v>6.6</v>
      </c>
      <c r="CM89" s="2">
        <v>12.5</v>
      </c>
      <c r="CN89" s="2">
        <v>6.6</v>
      </c>
      <c r="CO89" s="2">
        <v>3</v>
      </c>
      <c r="CP89" s="2">
        <v>3</v>
      </c>
      <c r="CQ89" s="2">
        <v>3</v>
      </c>
      <c r="CR89" s="2">
        <v>4</v>
      </c>
      <c r="CS89" s="2">
        <v>3</v>
      </c>
      <c r="CT89" s="2">
        <v>4</v>
      </c>
      <c r="CU89" s="2">
        <v>3</v>
      </c>
      <c r="CV89" s="2">
        <v>3</v>
      </c>
      <c r="CW89" s="2">
        <v>3</v>
      </c>
      <c r="CX89" s="2">
        <v>3</v>
      </c>
      <c r="CY89" s="2">
        <v>3</v>
      </c>
      <c r="CZ89" s="2">
        <v>4</v>
      </c>
      <c r="DA89" s="2">
        <v>3</v>
      </c>
      <c r="DB89" s="2">
        <v>4</v>
      </c>
      <c r="DC89" s="2">
        <v>3</v>
      </c>
      <c r="DD89" s="2">
        <v>2</v>
      </c>
      <c r="DE89" s="2">
        <v>3</v>
      </c>
      <c r="DF89" s="2">
        <v>3</v>
      </c>
      <c r="DG89" s="2">
        <v>0.236228119919622</v>
      </c>
      <c r="DH89" s="2">
        <v>3.6358565653980799</v>
      </c>
      <c r="DI89" s="2">
        <v>2.19165609217288</v>
      </c>
    </row>
    <row r="90" spans="1:113" x14ac:dyDescent="0.45">
      <c r="A90" s="6" t="s">
        <v>277</v>
      </c>
      <c r="B90" s="5" t="s">
        <v>278</v>
      </c>
      <c r="C90" s="3">
        <v>0.16497357189655301</v>
      </c>
      <c r="D90" s="3">
        <v>-0.13605117797851601</v>
      </c>
      <c r="E90" s="3">
        <v>9.0541839599609403E-2</v>
      </c>
      <c r="F90" s="2">
        <v>28.347774505615199</v>
      </c>
      <c r="G90" s="2">
        <v>28.1580295562744</v>
      </c>
      <c r="H90" s="2">
        <v>27.869148254394499</v>
      </c>
      <c r="I90" s="2">
        <v>28.185369491577099</v>
      </c>
      <c r="J90" s="2">
        <v>28.136335372924801</v>
      </c>
      <c r="K90" s="2">
        <v>28.1308479309082</v>
      </c>
      <c r="L90" s="2">
        <v>28.112422943115199</v>
      </c>
      <c r="M90" s="2">
        <v>28.1211948394775</v>
      </c>
      <c r="N90" s="2">
        <v>28.018022537231399</v>
      </c>
      <c r="O90" s="2">
        <v>28.257682800293001</v>
      </c>
      <c r="P90" s="2">
        <v>28.364068984985401</v>
      </c>
      <c r="Q90" s="2">
        <v>28.248121261596701</v>
      </c>
      <c r="R90" s="2">
        <v>28.018129348754901</v>
      </c>
      <c r="S90" s="2">
        <v>27.9937229156494</v>
      </c>
      <c r="T90" s="2">
        <v>28.032546997070298</v>
      </c>
      <c r="U90" s="2">
        <v>28.2833461761475</v>
      </c>
      <c r="V90" s="2">
        <v>28.060234069824201</v>
      </c>
      <c r="W90" s="2">
        <v>28.179685592651399</v>
      </c>
      <c r="X90" s="2" t="s">
        <v>99</v>
      </c>
      <c r="Y90" s="2" t="s">
        <v>99</v>
      </c>
      <c r="Z90" s="2" t="s">
        <v>99</v>
      </c>
      <c r="AA90" s="2" t="s">
        <v>99</v>
      </c>
      <c r="AB90" s="2" t="s">
        <v>99</v>
      </c>
      <c r="AC90" s="2" t="s">
        <v>99</v>
      </c>
      <c r="AD90" s="2" t="s">
        <v>99</v>
      </c>
      <c r="AE90" s="2" t="s">
        <v>99</v>
      </c>
      <c r="AF90" s="2" t="s">
        <v>99</v>
      </c>
      <c r="AG90" s="2" t="s">
        <v>99</v>
      </c>
      <c r="AH90" s="2" t="s">
        <v>99</v>
      </c>
      <c r="AI90" s="2" t="s">
        <v>99</v>
      </c>
      <c r="AJ90" s="2" t="s">
        <v>99</v>
      </c>
      <c r="AK90" s="2" t="s">
        <v>99</v>
      </c>
      <c r="AL90" s="2" t="s">
        <v>99</v>
      </c>
      <c r="AM90" s="2" t="s">
        <v>99</v>
      </c>
      <c r="AN90" s="2" t="s">
        <v>99</v>
      </c>
      <c r="AO90" s="2" t="s">
        <v>99</v>
      </c>
      <c r="AP90" s="2"/>
      <c r="AQ90" s="2" t="s">
        <v>100</v>
      </c>
      <c r="AR90" s="2"/>
      <c r="AS90" s="2" t="s">
        <v>101</v>
      </c>
      <c r="AT90" s="2">
        <v>2</v>
      </c>
      <c r="AU90" s="2">
        <v>2</v>
      </c>
      <c r="AV90" s="2">
        <v>2</v>
      </c>
      <c r="AW90" s="2">
        <v>16.5</v>
      </c>
      <c r="AX90" s="2">
        <v>16.5</v>
      </c>
      <c r="AY90" s="2">
        <v>16.5</v>
      </c>
      <c r="AZ90" s="2">
        <v>13.057</v>
      </c>
      <c r="BA90" s="2">
        <v>0</v>
      </c>
      <c r="BB90" s="2">
        <v>8.2872000000000003</v>
      </c>
      <c r="BC90" s="2">
        <v>5596400000</v>
      </c>
      <c r="BD90" s="2">
        <v>42</v>
      </c>
      <c r="BE90" s="2">
        <v>2</v>
      </c>
      <c r="BF90" s="2">
        <v>2</v>
      </c>
      <c r="BG90" s="2">
        <v>2</v>
      </c>
      <c r="BH90" s="2">
        <v>2</v>
      </c>
      <c r="BI90" s="2">
        <v>2</v>
      </c>
      <c r="BJ90" s="2">
        <v>2</v>
      </c>
      <c r="BK90" s="2">
        <v>2</v>
      </c>
      <c r="BL90" s="2">
        <v>2</v>
      </c>
      <c r="BM90" s="2">
        <v>2</v>
      </c>
      <c r="BN90" s="2">
        <v>1</v>
      </c>
      <c r="BO90" s="2">
        <v>2</v>
      </c>
      <c r="BP90" s="2">
        <v>2</v>
      </c>
      <c r="BQ90" s="2">
        <v>2</v>
      </c>
      <c r="BR90" s="2">
        <v>2</v>
      </c>
      <c r="BS90" s="2">
        <v>2</v>
      </c>
      <c r="BT90" s="2">
        <v>1</v>
      </c>
      <c r="BU90" s="2">
        <v>2</v>
      </c>
      <c r="BV90" s="2">
        <v>2</v>
      </c>
      <c r="BW90" s="2">
        <v>16.5</v>
      </c>
      <c r="BX90" s="2">
        <v>16.5</v>
      </c>
      <c r="BY90" s="2">
        <v>16.5</v>
      </c>
      <c r="BZ90" s="2">
        <v>16.5</v>
      </c>
      <c r="CA90" s="2">
        <v>16.5</v>
      </c>
      <c r="CB90" s="2">
        <v>16.5</v>
      </c>
      <c r="CC90" s="2">
        <v>16.5</v>
      </c>
      <c r="CD90" s="2">
        <v>16.5</v>
      </c>
      <c r="CE90" s="2">
        <v>16.5</v>
      </c>
      <c r="CF90" s="2">
        <v>8.6999999999999993</v>
      </c>
      <c r="CG90" s="2">
        <v>16.5</v>
      </c>
      <c r="CH90" s="2">
        <v>16.5</v>
      </c>
      <c r="CI90" s="2">
        <v>16.5</v>
      </c>
      <c r="CJ90" s="2">
        <v>16.5</v>
      </c>
      <c r="CK90" s="2">
        <v>16.5</v>
      </c>
      <c r="CL90" s="2">
        <v>8.6999999999999993</v>
      </c>
      <c r="CM90" s="2">
        <v>16.5</v>
      </c>
      <c r="CN90" s="2">
        <v>16.5</v>
      </c>
      <c r="CO90" s="2">
        <v>2</v>
      </c>
      <c r="CP90" s="2">
        <v>2</v>
      </c>
      <c r="CQ90" s="2">
        <v>3</v>
      </c>
      <c r="CR90" s="2">
        <v>2</v>
      </c>
      <c r="CS90" s="2">
        <v>1</v>
      </c>
      <c r="CT90" s="2">
        <v>2</v>
      </c>
      <c r="CU90" s="2">
        <v>2</v>
      </c>
      <c r="CV90" s="2">
        <v>3</v>
      </c>
      <c r="CW90" s="2">
        <v>2</v>
      </c>
      <c r="CX90" s="2">
        <v>2</v>
      </c>
      <c r="CY90" s="2">
        <v>3</v>
      </c>
      <c r="CZ90" s="2">
        <v>3</v>
      </c>
      <c r="DA90" s="2">
        <v>3</v>
      </c>
      <c r="DB90" s="2">
        <v>2</v>
      </c>
      <c r="DC90" s="2">
        <v>2</v>
      </c>
      <c r="DD90" s="2">
        <v>2</v>
      </c>
      <c r="DE90" s="2">
        <v>3</v>
      </c>
      <c r="DF90" s="2">
        <v>3</v>
      </c>
      <c r="DG90" s="2">
        <v>0.44632910027755401</v>
      </c>
      <c r="DH90" s="2">
        <v>2.3362277827867901</v>
      </c>
      <c r="DI90" s="2">
        <v>0.52233517914425898</v>
      </c>
    </row>
    <row r="91" spans="1:113" x14ac:dyDescent="0.45">
      <c r="A91" s="6" t="s">
        <v>279</v>
      </c>
      <c r="B91" s="5" t="s">
        <v>280</v>
      </c>
      <c r="C91" s="3">
        <v>0.16386668384075201</v>
      </c>
      <c r="D91" s="3">
        <v>0.12634722888469699</v>
      </c>
      <c r="E91" s="3">
        <v>0.32215437293052701</v>
      </c>
      <c r="F91" s="2">
        <v>29.228462219238299</v>
      </c>
      <c r="G91" s="2">
        <v>29.3211994171143</v>
      </c>
      <c r="H91" s="2">
        <v>29.2769069671631</v>
      </c>
      <c r="I91" s="2">
        <v>29.260400772094702</v>
      </c>
      <c r="J91" s="2">
        <v>29.182388305664102</v>
      </c>
      <c r="K91" s="2">
        <v>29.101268768310501</v>
      </c>
      <c r="L91" s="2">
        <v>28.910564422607401</v>
      </c>
      <c r="M91" s="2">
        <v>28.8377380371094</v>
      </c>
      <c r="N91" s="2">
        <v>28.8763103485107</v>
      </c>
      <c r="O91" s="2">
        <v>29.448982238769499</v>
      </c>
      <c r="P91" s="2">
        <v>29.412176132202099</v>
      </c>
      <c r="Q91" s="2">
        <v>29.457010269165</v>
      </c>
      <c r="R91" s="2">
        <v>29.2830600738525</v>
      </c>
      <c r="S91" s="2">
        <v>29.3459796905518</v>
      </c>
      <c r="T91" s="2">
        <v>29.294059753418001</v>
      </c>
      <c r="U91" s="2">
        <v>29.137191772460898</v>
      </c>
      <c r="V91" s="2">
        <v>29.209251403808601</v>
      </c>
      <c r="W91" s="2">
        <v>29.244632720947301</v>
      </c>
      <c r="X91" s="2" t="s">
        <v>99</v>
      </c>
      <c r="Y91" s="2" t="s">
        <v>99</v>
      </c>
      <c r="Z91" s="2" t="s">
        <v>99</v>
      </c>
      <c r="AA91" s="2" t="s">
        <v>99</v>
      </c>
      <c r="AB91" s="2" t="s">
        <v>99</v>
      </c>
      <c r="AC91" s="2" t="s">
        <v>99</v>
      </c>
      <c r="AD91" s="2" t="s">
        <v>99</v>
      </c>
      <c r="AE91" s="2" t="s">
        <v>99</v>
      </c>
      <c r="AF91" s="2" t="s">
        <v>99</v>
      </c>
      <c r="AG91" s="2" t="s">
        <v>99</v>
      </c>
      <c r="AH91" s="2" t="s">
        <v>99</v>
      </c>
      <c r="AI91" s="2" t="s">
        <v>99</v>
      </c>
      <c r="AJ91" s="2" t="s">
        <v>99</v>
      </c>
      <c r="AK91" s="2" t="s">
        <v>99</v>
      </c>
      <c r="AL91" s="2" t="s">
        <v>99</v>
      </c>
      <c r="AM91" s="2" t="s">
        <v>99</v>
      </c>
      <c r="AN91" s="2" t="s">
        <v>99</v>
      </c>
      <c r="AO91" s="2" t="s">
        <v>99</v>
      </c>
      <c r="AP91" s="2"/>
      <c r="AQ91" s="2"/>
      <c r="AR91" s="2" t="s">
        <v>100</v>
      </c>
      <c r="AS91" s="2" t="s">
        <v>105</v>
      </c>
      <c r="AT91" s="2">
        <v>9</v>
      </c>
      <c r="AU91" s="2">
        <v>9</v>
      </c>
      <c r="AV91" s="2">
        <v>9</v>
      </c>
      <c r="AW91" s="2">
        <v>15.9</v>
      </c>
      <c r="AX91" s="2">
        <v>15.9</v>
      </c>
      <c r="AY91" s="2">
        <v>15.9</v>
      </c>
      <c r="AZ91" s="2">
        <v>62.392000000000003</v>
      </c>
      <c r="BA91" s="2">
        <v>0</v>
      </c>
      <c r="BB91" s="2">
        <v>116.26</v>
      </c>
      <c r="BC91" s="2">
        <v>11976000000</v>
      </c>
      <c r="BD91" s="2">
        <v>130</v>
      </c>
      <c r="BE91" s="2">
        <v>7</v>
      </c>
      <c r="BF91" s="2">
        <v>7</v>
      </c>
      <c r="BG91" s="2">
        <v>6</v>
      </c>
      <c r="BH91" s="2">
        <v>6</v>
      </c>
      <c r="BI91" s="2">
        <v>7</v>
      </c>
      <c r="BJ91" s="2">
        <v>6</v>
      </c>
      <c r="BK91" s="2">
        <v>5</v>
      </c>
      <c r="BL91" s="2">
        <v>6</v>
      </c>
      <c r="BM91" s="2">
        <v>5</v>
      </c>
      <c r="BN91" s="2">
        <v>6</v>
      </c>
      <c r="BO91" s="2">
        <v>7</v>
      </c>
      <c r="BP91" s="2">
        <v>8</v>
      </c>
      <c r="BQ91" s="2">
        <v>5</v>
      </c>
      <c r="BR91" s="2">
        <v>7</v>
      </c>
      <c r="BS91" s="2">
        <v>7</v>
      </c>
      <c r="BT91" s="2">
        <v>6</v>
      </c>
      <c r="BU91" s="2">
        <v>7</v>
      </c>
      <c r="BV91" s="2">
        <v>6</v>
      </c>
      <c r="BW91" s="2">
        <v>14.1</v>
      </c>
      <c r="BX91" s="2">
        <v>14.1</v>
      </c>
      <c r="BY91" s="2">
        <v>12.1</v>
      </c>
      <c r="BZ91" s="2">
        <v>10.7</v>
      </c>
      <c r="CA91" s="2">
        <v>10.7</v>
      </c>
      <c r="CB91" s="2">
        <v>10.7</v>
      </c>
      <c r="CC91" s="2">
        <v>8.8000000000000007</v>
      </c>
      <c r="CD91" s="2">
        <v>10.7</v>
      </c>
      <c r="CE91" s="2">
        <v>8.8000000000000007</v>
      </c>
      <c r="CF91" s="2">
        <v>10.7</v>
      </c>
      <c r="CG91" s="2">
        <v>14.1</v>
      </c>
      <c r="CH91" s="2">
        <v>12.5</v>
      </c>
      <c r="CI91" s="2">
        <v>8.8000000000000007</v>
      </c>
      <c r="CJ91" s="2">
        <v>10.7</v>
      </c>
      <c r="CK91" s="2">
        <v>12.1</v>
      </c>
      <c r="CL91" s="2">
        <v>10.7</v>
      </c>
      <c r="CM91" s="2">
        <v>10.7</v>
      </c>
      <c r="CN91" s="2">
        <v>10.7</v>
      </c>
      <c r="CO91" s="2">
        <v>8</v>
      </c>
      <c r="CP91" s="2">
        <v>6</v>
      </c>
      <c r="CQ91" s="2">
        <v>10</v>
      </c>
      <c r="CR91" s="2">
        <v>6</v>
      </c>
      <c r="CS91" s="2">
        <v>8</v>
      </c>
      <c r="CT91" s="2">
        <v>6</v>
      </c>
      <c r="CU91" s="2">
        <v>6</v>
      </c>
      <c r="CV91" s="2">
        <v>6</v>
      </c>
      <c r="CW91" s="2">
        <v>7</v>
      </c>
      <c r="CX91" s="2">
        <v>7</v>
      </c>
      <c r="CY91" s="2">
        <v>7</v>
      </c>
      <c r="CZ91" s="2">
        <v>7</v>
      </c>
      <c r="DA91" s="2">
        <v>6</v>
      </c>
      <c r="DB91" s="2">
        <v>8</v>
      </c>
      <c r="DC91" s="2">
        <v>12</v>
      </c>
      <c r="DD91" s="2">
        <v>6</v>
      </c>
      <c r="DE91" s="2">
        <v>5</v>
      </c>
      <c r="DF91" s="2">
        <v>9</v>
      </c>
      <c r="DG91" s="2">
        <v>1.91077984499891</v>
      </c>
      <c r="DH91" s="2">
        <v>1.0233893253408299</v>
      </c>
      <c r="DI91" s="2">
        <v>2.7184824870234201</v>
      </c>
    </row>
    <row r="92" spans="1:113" x14ac:dyDescent="0.45">
      <c r="A92" s="6" t="s">
        <v>281</v>
      </c>
      <c r="B92" s="5" t="s">
        <v>282</v>
      </c>
      <c r="C92" s="3">
        <v>0.163773849606514</v>
      </c>
      <c r="D92" s="3">
        <v>-0.63985317945480302</v>
      </c>
      <c r="E92" s="3">
        <v>-0.74765521287918102</v>
      </c>
      <c r="F92" s="2">
        <v>26.862306594848601</v>
      </c>
      <c r="G92" s="2">
        <v>26.974540710449201</v>
      </c>
      <c r="H92" s="2">
        <v>27.207880020141602</v>
      </c>
      <c r="I92" s="2">
        <v>27.7137145996094</v>
      </c>
      <c r="J92" s="2">
        <v>27.821710586547901</v>
      </c>
      <c r="K92" s="2">
        <v>27.7205810546875</v>
      </c>
      <c r="L92" s="2">
        <v>28.274488449096701</v>
      </c>
      <c r="M92" s="2">
        <v>28.0901279449463</v>
      </c>
      <c r="N92" s="2">
        <v>28.049730300903299</v>
      </c>
      <c r="O92" s="2">
        <v>27.6782836914063</v>
      </c>
      <c r="P92" s="2">
        <v>26.813600540161101</v>
      </c>
      <c r="Q92" s="2">
        <v>27.044164657592798</v>
      </c>
      <c r="R92" s="2">
        <v>27.1126708984375</v>
      </c>
      <c r="S92" s="2">
        <v>27.2750644683838</v>
      </c>
      <c r="T92" s="2">
        <v>26.9487113952637</v>
      </c>
      <c r="U92" s="2">
        <v>26.783067703247099</v>
      </c>
      <c r="V92" s="2">
        <v>27.779376983642599</v>
      </c>
      <c r="W92" s="2">
        <v>27.608936309814499</v>
      </c>
      <c r="X92" s="2" t="s">
        <v>99</v>
      </c>
      <c r="Y92" s="2" t="s">
        <v>104</v>
      </c>
      <c r="Z92" s="2" t="s">
        <v>99</v>
      </c>
      <c r="AA92" s="2" t="s">
        <v>99</v>
      </c>
      <c r="AB92" s="2" t="s">
        <v>99</v>
      </c>
      <c r="AC92" s="2" t="s">
        <v>99</v>
      </c>
      <c r="AD92" s="2" t="s">
        <v>99</v>
      </c>
      <c r="AE92" s="2" t="s">
        <v>99</v>
      </c>
      <c r="AF92" s="2" t="s">
        <v>99</v>
      </c>
      <c r="AG92" s="2" t="s">
        <v>99</v>
      </c>
      <c r="AH92" s="2" t="s">
        <v>99</v>
      </c>
      <c r="AI92" s="2" t="s">
        <v>99</v>
      </c>
      <c r="AJ92" s="2" t="s">
        <v>99</v>
      </c>
      <c r="AK92" s="2" t="s">
        <v>99</v>
      </c>
      <c r="AL92" s="2" t="s">
        <v>99</v>
      </c>
      <c r="AM92" s="2" t="s">
        <v>99</v>
      </c>
      <c r="AN92" s="2" t="s">
        <v>99</v>
      </c>
      <c r="AO92" s="2" t="s">
        <v>99</v>
      </c>
      <c r="AP92" s="2"/>
      <c r="AQ92" s="2" t="s">
        <v>100</v>
      </c>
      <c r="AR92" s="2"/>
      <c r="AS92" s="2" t="s">
        <v>101</v>
      </c>
      <c r="AT92" s="2">
        <v>2</v>
      </c>
      <c r="AU92" s="2">
        <v>2</v>
      </c>
      <c r="AV92" s="2">
        <v>2</v>
      </c>
      <c r="AW92" s="2">
        <v>8.6999999999999993</v>
      </c>
      <c r="AX92" s="2">
        <v>8.6999999999999993</v>
      </c>
      <c r="AY92" s="2">
        <v>8.6999999999999993</v>
      </c>
      <c r="AZ92" s="2">
        <v>33.862000000000002</v>
      </c>
      <c r="BA92" s="2">
        <v>0</v>
      </c>
      <c r="BB92" s="2">
        <v>6.5298999999999996</v>
      </c>
      <c r="BC92" s="2">
        <v>3638400000</v>
      </c>
      <c r="BD92" s="2">
        <v>24</v>
      </c>
      <c r="BE92" s="2">
        <v>2</v>
      </c>
      <c r="BF92" s="2">
        <v>1</v>
      </c>
      <c r="BG92" s="2">
        <v>2</v>
      </c>
      <c r="BH92" s="2">
        <v>2</v>
      </c>
      <c r="BI92" s="2">
        <v>2</v>
      </c>
      <c r="BJ92" s="2">
        <v>1</v>
      </c>
      <c r="BK92" s="2">
        <v>2</v>
      </c>
      <c r="BL92" s="2">
        <v>2</v>
      </c>
      <c r="BM92" s="2">
        <v>2</v>
      </c>
      <c r="BN92" s="2">
        <v>1</v>
      </c>
      <c r="BO92" s="2">
        <v>2</v>
      </c>
      <c r="BP92" s="2">
        <v>1</v>
      </c>
      <c r="BQ92" s="2">
        <v>2</v>
      </c>
      <c r="BR92" s="2">
        <v>2</v>
      </c>
      <c r="BS92" s="2">
        <v>2</v>
      </c>
      <c r="BT92" s="2">
        <v>2</v>
      </c>
      <c r="BU92" s="2">
        <v>2</v>
      </c>
      <c r="BV92" s="2">
        <v>1</v>
      </c>
      <c r="BW92" s="2">
        <v>8.6999999999999993</v>
      </c>
      <c r="BX92" s="2">
        <v>5.2</v>
      </c>
      <c r="BY92" s="2">
        <v>8.6999999999999993</v>
      </c>
      <c r="BZ92" s="2">
        <v>8.6999999999999993</v>
      </c>
      <c r="CA92" s="2">
        <v>8.6999999999999993</v>
      </c>
      <c r="CB92" s="2">
        <v>5.2</v>
      </c>
      <c r="CC92" s="2">
        <v>8.6999999999999993</v>
      </c>
      <c r="CD92" s="2">
        <v>8.6999999999999993</v>
      </c>
      <c r="CE92" s="2">
        <v>8.6999999999999993</v>
      </c>
      <c r="CF92" s="2">
        <v>5.2</v>
      </c>
      <c r="CG92" s="2">
        <v>8.6999999999999993</v>
      </c>
      <c r="CH92" s="2">
        <v>5.2</v>
      </c>
      <c r="CI92" s="2">
        <v>8.6999999999999993</v>
      </c>
      <c r="CJ92" s="2">
        <v>8.6999999999999993</v>
      </c>
      <c r="CK92" s="2">
        <v>8.6999999999999993</v>
      </c>
      <c r="CL92" s="2">
        <v>8.6999999999999993</v>
      </c>
      <c r="CM92" s="2">
        <v>8.6999999999999993</v>
      </c>
      <c r="CN92" s="2">
        <v>5.2</v>
      </c>
      <c r="CO92" s="2">
        <v>2</v>
      </c>
      <c r="CP92" s="2">
        <v>0</v>
      </c>
      <c r="CQ92" s="2">
        <v>2</v>
      </c>
      <c r="CR92" s="2">
        <v>1</v>
      </c>
      <c r="CS92" s="2">
        <v>1</v>
      </c>
      <c r="CT92" s="2">
        <v>1</v>
      </c>
      <c r="CU92" s="2">
        <v>1</v>
      </c>
      <c r="CV92" s="2">
        <v>1</v>
      </c>
      <c r="CW92" s="2">
        <v>1</v>
      </c>
      <c r="CX92" s="2">
        <v>2</v>
      </c>
      <c r="CY92" s="2">
        <v>2</v>
      </c>
      <c r="CZ92" s="2">
        <v>1</v>
      </c>
      <c r="DA92" s="2">
        <v>1</v>
      </c>
      <c r="DB92" s="2">
        <v>2</v>
      </c>
      <c r="DC92" s="2">
        <v>1</v>
      </c>
      <c r="DD92" s="2">
        <v>2</v>
      </c>
      <c r="DE92" s="2">
        <v>2</v>
      </c>
      <c r="DF92" s="2">
        <v>1</v>
      </c>
      <c r="DG92" s="2">
        <v>0.21989794153338399</v>
      </c>
      <c r="DH92" s="2">
        <v>1.8961378795213999</v>
      </c>
      <c r="DI92" s="2">
        <v>0.88741988016773299</v>
      </c>
    </row>
    <row r="93" spans="1:113" x14ac:dyDescent="0.45">
      <c r="A93" s="6" t="s">
        <v>283</v>
      </c>
      <c r="B93" s="5" t="s">
        <v>284</v>
      </c>
      <c r="C93" s="3">
        <v>0.16339810192585</v>
      </c>
      <c r="D93" s="3">
        <v>0.29096540808677701</v>
      </c>
      <c r="E93" s="3">
        <v>0.53908729553222701</v>
      </c>
      <c r="F93" s="2">
        <v>30.627580642700199</v>
      </c>
      <c r="G93" s="2">
        <v>30.800777435302699</v>
      </c>
      <c r="H93" s="2">
        <v>30.763984680175799</v>
      </c>
      <c r="I93" s="2">
        <v>30.697019577026399</v>
      </c>
      <c r="J93" s="2">
        <v>30.806320190429702</v>
      </c>
      <c r="K93" s="2">
        <v>30.832208633422901</v>
      </c>
      <c r="L93" s="2">
        <v>30.586742401123001</v>
      </c>
      <c r="M93" s="2">
        <v>30.699504852294901</v>
      </c>
      <c r="N93" s="2">
        <v>30.743505477905298</v>
      </c>
      <c r="O93" s="2">
        <v>30.9294528961182</v>
      </c>
      <c r="P93" s="2">
        <v>30.853929519653299</v>
      </c>
      <c r="Q93" s="2">
        <v>30.899154663085898</v>
      </c>
      <c r="R93" s="2">
        <v>31.153457641601602</v>
      </c>
      <c r="S93" s="2">
        <v>31.0412693023682</v>
      </c>
      <c r="T93" s="2">
        <v>31.013717651367202</v>
      </c>
      <c r="U93" s="2">
        <v>31.215234756469702</v>
      </c>
      <c r="V93" s="2">
        <v>31.294662475585898</v>
      </c>
      <c r="W93" s="2">
        <v>31.1371173858643</v>
      </c>
      <c r="X93" s="2" t="s">
        <v>99</v>
      </c>
      <c r="Y93" s="2" t="s">
        <v>99</v>
      </c>
      <c r="Z93" s="2" t="s">
        <v>99</v>
      </c>
      <c r="AA93" s="2" t="s">
        <v>99</v>
      </c>
      <c r="AB93" s="2" t="s">
        <v>99</v>
      </c>
      <c r="AC93" s="2" t="s">
        <v>99</v>
      </c>
      <c r="AD93" s="2" t="s">
        <v>99</v>
      </c>
      <c r="AE93" s="2" t="s">
        <v>99</v>
      </c>
      <c r="AF93" s="2" t="s">
        <v>99</v>
      </c>
      <c r="AG93" s="2" t="s">
        <v>99</v>
      </c>
      <c r="AH93" s="2" t="s">
        <v>99</v>
      </c>
      <c r="AI93" s="2" t="s">
        <v>99</v>
      </c>
      <c r="AJ93" s="2" t="s">
        <v>99</v>
      </c>
      <c r="AK93" s="2" t="s">
        <v>99</v>
      </c>
      <c r="AL93" s="2" t="s">
        <v>99</v>
      </c>
      <c r="AM93" s="2" t="s">
        <v>99</v>
      </c>
      <c r="AN93" s="2" t="s">
        <v>99</v>
      </c>
      <c r="AO93" s="2" t="s">
        <v>99</v>
      </c>
      <c r="AP93" s="2"/>
      <c r="AQ93" s="2" t="s">
        <v>100</v>
      </c>
      <c r="AR93" s="2" t="s">
        <v>100</v>
      </c>
      <c r="AS93" s="2" t="s">
        <v>108</v>
      </c>
      <c r="AT93" s="2">
        <v>9</v>
      </c>
      <c r="AU93" s="2">
        <v>9</v>
      </c>
      <c r="AV93" s="2">
        <v>9</v>
      </c>
      <c r="AW93" s="2">
        <v>27.6</v>
      </c>
      <c r="AX93" s="2">
        <v>27.6</v>
      </c>
      <c r="AY93" s="2">
        <v>27.6</v>
      </c>
      <c r="AZ93" s="2">
        <v>26.213999999999999</v>
      </c>
      <c r="BA93" s="2">
        <v>0</v>
      </c>
      <c r="BB93" s="2">
        <v>74.001000000000005</v>
      </c>
      <c r="BC93" s="2">
        <v>37611000000</v>
      </c>
      <c r="BD93" s="2">
        <v>130</v>
      </c>
      <c r="BE93" s="2">
        <v>7</v>
      </c>
      <c r="BF93" s="2">
        <v>6</v>
      </c>
      <c r="BG93" s="2">
        <v>7</v>
      </c>
      <c r="BH93" s="2">
        <v>8</v>
      </c>
      <c r="BI93" s="2">
        <v>7</v>
      </c>
      <c r="BJ93" s="2">
        <v>7</v>
      </c>
      <c r="BK93" s="2">
        <v>5</v>
      </c>
      <c r="BL93" s="2">
        <v>6</v>
      </c>
      <c r="BM93" s="2">
        <v>8</v>
      </c>
      <c r="BN93" s="2">
        <v>6</v>
      </c>
      <c r="BO93" s="2">
        <v>8</v>
      </c>
      <c r="BP93" s="2">
        <v>6</v>
      </c>
      <c r="BQ93" s="2">
        <v>6</v>
      </c>
      <c r="BR93" s="2">
        <v>8</v>
      </c>
      <c r="BS93" s="2">
        <v>8</v>
      </c>
      <c r="BT93" s="2">
        <v>8</v>
      </c>
      <c r="BU93" s="2">
        <v>8</v>
      </c>
      <c r="BV93" s="2">
        <v>8</v>
      </c>
      <c r="BW93" s="2">
        <v>19.899999999999999</v>
      </c>
      <c r="BX93" s="2">
        <v>15.7</v>
      </c>
      <c r="BY93" s="2">
        <v>19.899999999999999</v>
      </c>
      <c r="BZ93" s="2">
        <v>23.4</v>
      </c>
      <c r="CA93" s="2">
        <v>17.2</v>
      </c>
      <c r="CB93" s="2">
        <v>17.2</v>
      </c>
      <c r="CC93" s="2">
        <v>13</v>
      </c>
      <c r="CD93" s="2">
        <v>15.7</v>
      </c>
      <c r="CE93" s="2">
        <v>21.5</v>
      </c>
      <c r="CF93" s="2">
        <v>15.7</v>
      </c>
      <c r="CG93" s="2">
        <v>21.5</v>
      </c>
      <c r="CH93" s="2">
        <v>15.7</v>
      </c>
      <c r="CI93" s="2">
        <v>17.2</v>
      </c>
      <c r="CJ93" s="2">
        <v>21.5</v>
      </c>
      <c r="CK93" s="2">
        <v>21.5</v>
      </c>
      <c r="CL93" s="2">
        <v>21.5</v>
      </c>
      <c r="CM93" s="2">
        <v>21.5</v>
      </c>
      <c r="CN93" s="2">
        <v>21.5</v>
      </c>
      <c r="CO93" s="2">
        <v>7</v>
      </c>
      <c r="CP93" s="2">
        <v>7</v>
      </c>
      <c r="CQ93" s="2">
        <v>7</v>
      </c>
      <c r="CR93" s="2">
        <v>8</v>
      </c>
      <c r="CS93" s="2">
        <v>7</v>
      </c>
      <c r="CT93" s="2">
        <v>9</v>
      </c>
      <c r="CU93" s="2">
        <v>7</v>
      </c>
      <c r="CV93" s="2">
        <v>5</v>
      </c>
      <c r="CW93" s="2">
        <v>6</v>
      </c>
      <c r="CX93" s="2">
        <v>5</v>
      </c>
      <c r="CY93" s="2">
        <v>8</v>
      </c>
      <c r="CZ93" s="2">
        <v>7</v>
      </c>
      <c r="DA93" s="2">
        <v>11</v>
      </c>
      <c r="DB93" s="2">
        <v>6</v>
      </c>
      <c r="DC93" s="2">
        <v>7</v>
      </c>
      <c r="DD93" s="2">
        <v>7</v>
      </c>
      <c r="DE93" s="2">
        <v>8</v>
      </c>
      <c r="DF93" s="2">
        <v>8</v>
      </c>
      <c r="DG93" s="2">
        <v>1.13186815167251</v>
      </c>
      <c r="DH93" s="2">
        <v>2.0899028961239101</v>
      </c>
      <c r="DI93" s="2">
        <v>2.93208886703587</v>
      </c>
    </row>
    <row r="94" spans="1:113" x14ac:dyDescent="0.45">
      <c r="A94" s="6" t="s">
        <v>285</v>
      </c>
      <c r="B94" s="5" t="s">
        <v>286</v>
      </c>
      <c r="C94" s="3">
        <v>0.16317939758300801</v>
      </c>
      <c r="D94" s="3">
        <v>0.149734497070313</v>
      </c>
      <c r="E94" s="3">
        <v>0.598519027233124</v>
      </c>
      <c r="F94" s="2">
        <v>28.414739608764599</v>
      </c>
      <c r="G94" s="2">
        <v>28.552925109863299</v>
      </c>
      <c r="H94" s="2">
        <v>28.0643005371094</v>
      </c>
      <c r="I94" s="2">
        <v>28.522790908813501</v>
      </c>
      <c r="J94" s="2">
        <v>28.568773269653299</v>
      </c>
      <c r="K94" s="2">
        <v>28.4600219726563</v>
      </c>
      <c r="L94" s="2">
        <v>28.340917587280298</v>
      </c>
      <c r="M94" s="2">
        <v>28.550247192382798</v>
      </c>
      <c r="N94" s="2">
        <v>28.2730197906494</v>
      </c>
      <c r="O94" s="2">
        <v>28.467777252197301</v>
      </c>
      <c r="P94" s="2">
        <v>28.512203216552699</v>
      </c>
      <c r="Q94" s="2">
        <v>28.5415229797363</v>
      </c>
      <c r="R94" s="2">
        <v>28.720188140869102</v>
      </c>
      <c r="S94" s="2">
        <v>28.6512660980225</v>
      </c>
      <c r="T94" s="2">
        <v>28.629335403442401</v>
      </c>
      <c r="U94" s="2">
        <v>28.849119186401399</v>
      </c>
      <c r="V94" s="2">
        <v>29.058557510376001</v>
      </c>
      <c r="W94" s="2">
        <v>29.052064895629901</v>
      </c>
      <c r="X94" s="2" t="s">
        <v>99</v>
      </c>
      <c r="Y94" s="2" t="s">
        <v>99</v>
      </c>
      <c r="Z94" s="2" t="s">
        <v>99</v>
      </c>
      <c r="AA94" s="2" t="s">
        <v>99</v>
      </c>
      <c r="AB94" s="2" t="s">
        <v>99</v>
      </c>
      <c r="AC94" s="2" t="s">
        <v>99</v>
      </c>
      <c r="AD94" s="2" t="s">
        <v>99</v>
      </c>
      <c r="AE94" s="2" t="s">
        <v>99</v>
      </c>
      <c r="AF94" s="2" t="s">
        <v>99</v>
      </c>
      <c r="AG94" s="2" t="s">
        <v>99</v>
      </c>
      <c r="AH94" s="2" t="s">
        <v>99</v>
      </c>
      <c r="AI94" s="2" t="s">
        <v>99</v>
      </c>
      <c r="AJ94" s="2" t="s">
        <v>99</v>
      </c>
      <c r="AK94" s="2" t="s">
        <v>99</v>
      </c>
      <c r="AL94" s="2" t="s">
        <v>99</v>
      </c>
      <c r="AM94" s="2" t="s">
        <v>99</v>
      </c>
      <c r="AN94" s="2" t="s">
        <v>99</v>
      </c>
      <c r="AO94" s="2" t="s">
        <v>99</v>
      </c>
      <c r="AP94" s="2"/>
      <c r="AQ94" s="2"/>
      <c r="AR94" s="2" t="s">
        <v>100</v>
      </c>
      <c r="AS94" s="2" t="s">
        <v>105</v>
      </c>
      <c r="AT94" s="2">
        <v>2</v>
      </c>
      <c r="AU94" s="2">
        <v>2</v>
      </c>
      <c r="AV94" s="2">
        <v>2</v>
      </c>
      <c r="AW94" s="2">
        <v>4.7</v>
      </c>
      <c r="AX94" s="2">
        <v>4.7</v>
      </c>
      <c r="AY94" s="2">
        <v>4.7</v>
      </c>
      <c r="AZ94" s="2">
        <v>72.088999999999999</v>
      </c>
      <c r="BA94" s="2">
        <v>0</v>
      </c>
      <c r="BB94" s="2">
        <v>22.407</v>
      </c>
      <c r="BC94" s="2">
        <v>7674100000</v>
      </c>
      <c r="BD94" s="2">
        <v>32</v>
      </c>
      <c r="BE94" s="2">
        <v>2</v>
      </c>
      <c r="BF94" s="2">
        <v>2</v>
      </c>
      <c r="BG94" s="2">
        <v>2</v>
      </c>
      <c r="BH94" s="2">
        <v>2</v>
      </c>
      <c r="BI94" s="2">
        <v>2</v>
      </c>
      <c r="BJ94" s="2">
        <v>2</v>
      </c>
      <c r="BK94" s="2">
        <v>2</v>
      </c>
      <c r="BL94" s="2">
        <v>2</v>
      </c>
      <c r="BM94" s="2">
        <v>2</v>
      </c>
      <c r="BN94" s="2">
        <v>1</v>
      </c>
      <c r="BO94" s="2">
        <v>2</v>
      </c>
      <c r="BP94" s="2">
        <v>2</v>
      </c>
      <c r="BQ94" s="2">
        <v>2</v>
      </c>
      <c r="BR94" s="2">
        <v>2</v>
      </c>
      <c r="BS94" s="2">
        <v>2</v>
      </c>
      <c r="BT94" s="2">
        <v>2</v>
      </c>
      <c r="BU94" s="2">
        <v>1</v>
      </c>
      <c r="BV94" s="2">
        <v>2</v>
      </c>
      <c r="BW94" s="2">
        <v>4.7</v>
      </c>
      <c r="BX94" s="2">
        <v>4.7</v>
      </c>
      <c r="BY94" s="2">
        <v>4.7</v>
      </c>
      <c r="BZ94" s="2">
        <v>4.7</v>
      </c>
      <c r="CA94" s="2">
        <v>4.7</v>
      </c>
      <c r="CB94" s="2">
        <v>4.7</v>
      </c>
      <c r="CC94" s="2">
        <v>4.7</v>
      </c>
      <c r="CD94" s="2">
        <v>4.7</v>
      </c>
      <c r="CE94" s="2">
        <v>4.7</v>
      </c>
      <c r="CF94" s="2">
        <v>1.7</v>
      </c>
      <c r="CG94" s="2">
        <v>4.7</v>
      </c>
      <c r="CH94" s="2">
        <v>4.7</v>
      </c>
      <c r="CI94" s="2">
        <v>4.7</v>
      </c>
      <c r="CJ94" s="2">
        <v>4.7</v>
      </c>
      <c r="CK94" s="2">
        <v>4.7</v>
      </c>
      <c r="CL94" s="2">
        <v>4.7</v>
      </c>
      <c r="CM94" s="2">
        <v>1.7</v>
      </c>
      <c r="CN94" s="2">
        <v>4.7</v>
      </c>
      <c r="CO94" s="2">
        <v>1</v>
      </c>
      <c r="CP94" s="2">
        <v>2</v>
      </c>
      <c r="CQ94" s="2">
        <v>1</v>
      </c>
      <c r="CR94" s="2">
        <v>2</v>
      </c>
      <c r="CS94" s="2">
        <v>3</v>
      </c>
      <c r="CT94" s="2">
        <v>2</v>
      </c>
      <c r="CU94" s="2">
        <v>1</v>
      </c>
      <c r="CV94" s="2">
        <v>3</v>
      </c>
      <c r="CW94" s="2">
        <v>2</v>
      </c>
      <c r="CX94" s="2">
        <v>1</v>
      </c>
      <c r="CY94" s="2">
        <v>2</v>
      </c>
      <c r="CZ94" s="2">
        <v>1</v>
      </c>
      <c r="DA94" s="2">
        <v>2</v>
      </c>
      <c r="DB94" s="2">
        <v>2</v>
      </c>
      <c r="DC94" s="2">
        <v>2</v>
      </c>
      <c r="DD94" s="2">
        <v>2</v>
      </c>
      <c r="DE94" s="2">
        <v>1</v>
      </c>
      <c r="DF94" s="2">
        <v>2</v>
      </c>
      <c r="DG94" s="2">
        <v>0.422026509520321</v>
      </c>
      <c r="DH94" s="2">
        <v>1.62357274051755</v>
      </c>
      <c r="DI94" s="2">
        <v>2.2382772003943598</v>
      </c>
    </row>
    <row r="95" spans="1:113" x14ac:dyDescent="0.45">
      <c r="A95" s="6" t="s">
        <v>287</v>
      </c>
      <c r="B95" s="5" t="s">
        <v>288</v>
      </c>
      <c r="C95" s="3">
        <v>0.15921592712402299</v>
      </c>
      <c r="D95" s="3">
        <v>0.14442889392375899</v>
      </c>
      <c r="E95" s="3">
        <v>9.3906402587890597E-2</v>
      </c>
      <c r="F95" s="2">
        <v>30.651300430297901</v>
      </c>
      <c r="G95" s="2">
        <v>30.747352600097699</v>
      </c>
      <c r="H95" s="2">
        <v>30.707344055175799</v>
      </c>
      <c r="I95" s="2">
        <v>30.689374923706101</v>
      </c>
      <c r="J95" s="2">
        <v>30.799465179443398</v>
      </c>
      <c r="K95" s="2">
        <v>30.705202102661101</v>
      </c>
      <c r="L95" s="2">
        <v>30.723871231079102</v>
      </c>
      <c r="M95" s="2">
        <v>30.7197971343994</v>
      </c>
      <c r="N95" s="2">
        <v>30.745189666748001</v>
      </c>
      <c r="O95" s="2">
        <v>30.918478012085</v>
      </c>
      <c r="P95" s="2">
        <v>30.884819030761701</v>
      </c>
      <c r="Q95" s="2">
        <v>30.780347824096701</v>
      </c>
      <c r="R95" s="2">
        <v>30.884891510009801</v>
      </c>
      <c r="S95" s="2">
        <v>30.8681335449219</v>
      </c>
      <c r="T95" s="2">
        <v>30.874303817748999</v>
      </c>
      <c r="U95" s="2">
        <v>30.824491500854499</v>
      </c>
      <c r="V95" s="2">
        <v>30.811840057373001</v>
      </c>
      <c r="W95" s="2">
        <v>30.834245681762699</v>
      </c>
      <c r="X95" s="2" t="s">
        <v>99</v>
      </c>
      <c r="Y95" s="2" t="s">
        <v>99</v>
      </c>
      <c r="Z95" s="2" t="s">
        <v>99</v>
      </c>
      <c r="AA95" s="2" t="s">
        <v>99</v>
      </c>
      <c r="AB95" s="2" t="s">
        <v>99</v>
      </c>
      <c r="AC95" s="2" t="s">
        <v>99</v>
      </c>
      <c r="AD95" s="2" t="s">
        <v>99</v>
      </c>
      <c r="AE95" s="2" t="s">
        <v>99</v>
      </c>
      <c r="AF95" s="2" t="s">
        <v>99</v>
      </c>
      <c r="AG95" s="2" t="s">
        <v>99</v>
      </c>
      <c r="AH95" s="2" t="s">
        <v>99</v>
      </c>
      <c r="AI95" s="2" t="s">
        <v>99</v>
      </c>
      <c r="AJ95" s="2" t="s">
        <v>99</v>
      </c>
      <c r="AK95" s="2" t="s">
        <v>99</v>
      </c>
      <c r="AL95" s="2" t="s">
        <v>99</v>
      </c>
      <c r="AM95" s="2" t="s">
        <v>99</v>
      </c>
      <c r="AN95" s="2" t="s">
        <v>99</v>
      </c>
      <c r="AO95" s="2" t="s">
        <v>99</v>
      </c>
      <c r="AP95" s="2"/>
      <c r="AQ95" s="2"/>
      <c r="AR95" s="2" t="s">
        <v>100</v>
      </c>
      <c r="AS95" s="2" t="s">
        <v>105</v>
      </c>
      <c r="AT95" s="2">
        <v>12</v>
      </c>
      <c r="AU95" s="2">
        <v>12</v>
      </c>
      <c r="AV95" s="2">
        <v>12</v>
      </c>
      <c r="AW95" s="2">
        <v>22.2</v>
      </c>
      <c r="AX95" s="2">
        <v>22.2</v>
      </c>
      <c r="AY95" s="2">
        <v>22.2</v>
      </c>
      <c r="AZ95" s="2">
        <v>83.180999999999997</v>
      </c>
      <c r="BA95" s="2">
        <v>0</v>
      </c>
      <c r="BB95" s="2">
        <v>139.1</v>
      </c>
      <c r="BC95" s="2">
        <v>35057000000</v>
      </c>
      <c r="BD95" s="2">
        <v>197</v>
      </c>
      <c r="BE95" s="2">
        <v>10</v>
      </c>
      <c r="BF95" s="2">
        <v>9</v>
      </c>
      <c r="BG95" s="2">
        <v>9</v>
      </c>
      <c r="BH95" s="2">
        <v>9</v>
      </c>
      <c r="BI95" s="2">
        <v>10</v>
      </c>
      <c r="BJ95" s="2">
        <v>10</v>
      </c>
      <c r="BK95" s="2">
        <v>10</v>
      </c>
      <c r="BL95" s="2">
        <v>10</v>
      </c>
      <c r="BM95" s="2">
        <v>10</v>
      </c>
      <c r="BN95" s="2">
        <v>8</v>
      </c>
      <c r="BO95" s="2">
        <v>9</v>
      </c>
      <c r="BP95" s="2">
        <v>9</v>
      </c>
      <c r="BQ95" s="2">
        <v>10</v>
      </c>
      <c r="BR95" s="2">
        <v>10</v>
      </c>
      <c r="BS95" s="2">
        <v>10</v>
      </c>
      <c r="BT95" s="2">
        <v>10</v>
      </c>
      <c r="BU95" s="2">
        <v>11</v>
      </c>
      <c r="BV95" s="2">
        <v>9</v>
      </c>
      <c r="BW95" s="2">
        <v>19.100000000000001</v>
      </c>
      <c r="BX95" s="2">
        <v>17.399999999999999</v>
      </c>
      <c r="BY95" s="2">
        <v>17.7</v>
      </c>
      <c r="BZ95" s="2">
        <v>17.399999999999999</v>
      </c>
      <c r="CA95" s="2">
        <v>19.399999999999999</v>
      </c>
      <c r="CB95" s="2">
        <v>18.8</v>
      </c>
      <c r="CC95" s="2">
        <v>19.399999999999999</v>
      </c>
      <c r="CD95" s="2">
        <v>19.399999999999999</v>
      </c>
      <c r="CE95" s="2">
        <v>18.5</v>
      </c>
      <c r="CF95" s="2">
        <v>15</v>
      </c>
      <c r="CG95" s="2">
        <v>17.2</v>
      </c>
      <c r="CH95" s="2">
        <v>17.399999999999999</v>
      </c>
      <c r="CI95" s="2">
        <v>18.100000000000001</v>
      </c>
      <c r="CJ95" s="2">
        <v>18.100000000000001</v>
      </c>
      <c r="CK95" s="2">
        <v>18</v>
      </c>
      <c r="CL95" s="2">
        <v>19.399999999999999</v>
      </c>
      <c r="CM95" s="2">
        <v>20.5</v>
      </c>
      <c r="CN95" s="2">
        <v>17</v>
      </c>
      <c r="CO95" s="2">
        <v>12</v>
      </c>
      <c r="CP95" s="2">
        <v>10</v>
      </c>
      <c r="CQ95" s="2">
        <v>7</v>
      </c>
      <c r="CR95" s="2">
        <v>8</v>
      </c>
      <c r="CS95" s="2">
        <v>10</v>
      </c>
      <c r="CT95" s="2">
        <v>10</v>
      </c>
      <c r="CU95" s="2">
        <v>14</v>
      </c>
      <c r="CV95" s="2">
        <v>11</v>
      </c>
      <c r="CW95" s="2">
        <v>14</v>
      </c>
      <c r="CX95" s="2">
        <v>12</v>
      </c>
      <c r="CY95" s="2">
        <v>11</v>
      </c>
      <c r="CZ95" s="2">
        <v>11</v>
      </c>
      <c r="DA95" s="2">
        <v>10</v>
      </c>
      <c r="DB95" s="2">
        <v>11</v>
      </c>
      <c r="DC95" s="2">
        <v>10</v>
      </c>
      <c r="DD95" s="2">
        <v>13</v>
      </c>
      <c r="DE95" s="2">
        <v>10</v>
      </c>
      <c r="DF95" s="2">
        <v>13</v>
      </c>
      <c r="DG95" s="2">
        <v>1.3926022885484499</v>
      </c>
      <c r="DH95" s="2">
        <v>1.30402515953288</v>
      </c>
      <c r="DI95" s="2">
        <v>3.0385600452068502</v>
      </c>
    </row>
    <row r="96" spans="1:113" x14ac:dyDescent="0.45">
      <c r="A96" s="6" t="s">
        <v>289</v>
      </c>
      <c r="B96" s="5" t="s">
        <v>290</v>
      </c>
      <c r="C96" s="3">
        <v>0.15829975903034199</v>
      </c>
      <c r="D96" s="3">
        <v>0.25398764014244102</v>
      </c>
      <c r="E96" s="3">
        <v>0.60414505004882801</v>
      </c>
      <c r="F96" s="2">
        <v>32.625774383544901</v>
      </c>
      <c r="G96" s="2">
        <v>32.639575958252003</v>
      </c>
      <c r="H96" s="2">
        <v>32.623443603515597</v>
      </c>
      <c r="I96" s="2">
        <v>32.430492401122997</v>
      </c>
      <c r="J96" s="2">
        <v>32.490657806396499</v>
      </c>
      <c r="K96" s="2">
        <v>32.444530487060497</v>
      </c>
      <c r="L96" s="2">
        <v>32.178337097167997</v>
      </c>
      <c r="M96" s="2">
        <v>32.200138092041001</v>
      </c>
      <c r="N96" s="2">
        <v>32.197505950927699</v>
      </c>
      <c r="O96" s="2">
        <v>32.801952362060497</v>
      </c>
      <c r="P96" s="2">
        <v>32.730606079101598</v>
      </c>
      <c r="Q96" s="2">
        <v>32.831134796142599</v>
      </c>
      <c r="R96" s="2">
        <v>32.651962280273402</v>
      </c>
      <c r="S96" s="2">
        <v>32.731273651122997</v>
      </c>
      <c r="T96" s="2">
        <v>32.744407653808601</v>
      </c>
      <c r="U96" s="2">
        <v>32.742420196533203</v>
      </c>
      <c r="V96" s="2">
        <v>32.805301666259801</v>
      </c>
      <c r="W96" s="2">
        <v>32.840694427490199</v>
      </c>
      <c r="X96" s="2" t="s">
        <v>99</v>
      </c>
      <c r="Y96" s="2" t="s">
        <v>99</v>
      </c>
      <c r="Z96" s="2" t="s">
        <v>99</v>
      </c>
      <c r="AA96" s="2" t="s">
        <v>99</v>
      </c>
      <c r="AB96" s="2" t="s">
        <v>99</v>
      </c>
      <c r="AC96" s="2" t="s">
        <v>99</v>
      </c>
      <c r="AD96" s="2" t="s">
        <v>99</v>
      </c>
      <c r="AE96" s="2" t="s">
        <v>99</v>
      </c>
      <c r="AF96" s="2" t="s">
        <v>99</v>
      </c>
      <c r="AG96" s="2" t="s">
        <v>99</v>
      </c>
      <c r="AH96" s="2" t="s">
        <v>99</v>
      </c>
      <c r="AI96" s="2" t="s">
        <v>99</v>
      </c>
      <c r="AJ96" s="2" t="s">
        <v>99</v>
      </c>
      <c r="AK96" s="2" t="s">
        <v>99</v>
      </c>
      <c r="AL96" s="2" t="s">
        <v>99</v>
      </c>
      <c r="AM96" s="2" t="s">
        <v>99</v>
      </c>
      <c r="AN96" s="2" t="s">
        <v>99</v>
      </c>
      <c r="AO96" s="2" t="s">
        <v>99</v>
      </c>
      <c r="AP96" s="2"/>
      <c r="AQ96" s="2" t="s">
        <v>100</v>
      </c>
      <c r="AR96" s="2" t="s">
        <v>100</v>
      </c>
      <c r="AS96" s="2" t="s">
        <v>108</v>
      </c>
      <c r="AT96" s="2">
        <v>18</v>
      </c>
      <c r="AU96" s="2">
        <v>18</v>
      </c>
      <c r="AV96" s="2">
        <v>15</v>
      </c>
      <c r="AW96" s="2">
        <v>47</v>
      </c>
      <c r="AX96" s="2">
        <v>47</v>
      </c>
      <c r="AY96" s="2">
        <v>38.299999999999997</v>
      </c>
      <c r="AZ96" s="2">
        <v>55.268000000000001</v>
      </c>
      <c r="BA96" s="2">
        <v>0</v>
      </c>
      <c r="BB96" s="2">
        <v>323.31</v>
      </c>
      <c r="BC96" s="2">
        <v>125830000000</v>
      </c>
      <c r="BD96" s="2">
        <v>405</v>
      </c>
      <c r="BE96" s="2">
        <v>11</v>
      </c>
      <c r="BF96" s="2">
        <v>11</v>
      </c>
      <c r="BG96" s="2">
        <v>8</v>
      </c>
      <c r="BH96" s="2">
        <v>12</v>
      </c>
      <c r="BI96" s="2">
        <v>10</v>
      </c>
      <c r="BJ96" s="2">
        <v>9</v>
      </c>
      <c r="BK96" s="2">
        <v>10</v>
      </c>
      <c r="BL96" s="2">
        <v>10</v>
      </c>
      <c r="BM96" s="2">
        <v>10</v>
      </c>
      <c r="BN96" s="2">
        <v>13</v>
      </c>
      <c r="BO96" s="2">
        <v>10</v>
      </c>
      <c r="BP96" s="2">
        <v>12</v>
      </c>
      <c r="BQ96" s="2">
        <v>10</v>
      </c>
      <c r="BR96" s="2">
        <v>9</v>
      </c>
      <c r="BS96" s="2">
        <v>10</v>
      </c>
      <c r="BT96" s="2">
        <v>11</v>
      </c>
      <c r="BU96" s="2">
        <v>10</v>
      </c>
      <c r="BV96" s="2">
        <v>11</v>
      </c>
      <c r="BW96" s="2">
        <v>41.5</v>
      </c>
      <c r="BX96" s="2">
        <v>40.700000000000003</v>
      </c>
      <c r="BY96" s="2">
        <v>31.8</v>
      </c>
      <c r="BZ96" s="2">
        <v>41.3</v>
      </c>
      <c r="CA96" s="2">
        <v>39.299999999999997</v>
      </c>
      <c r="CB96" s="2">
        <v>35.200000000000003</v>
      </c>
      <c r="CC96" s="2">
        <v>38.1</v>
      </c>
      <c r="CD96" s="2">
        <v>40.1</v>
      </c>
      <c r="CE96" s="2">
        <v>36.6</v>
      </c>
      <c r="CF96" s="2">
        <v>43.7</v>
      </c>
      <c r="CG96" s="2">
        <v>36.6</v>
      </c>
      <c r="CH96" s="2">
        <v>43.3</v>
      </c>
      <c r="CI96" s="2">
        <v>35.799999999999997</v>
      </c>
      <c r="CJ96" s="2">
        <v>35.200000000000003</v>
      </c>
      <c r="CK96" s="2">
        <v>36.6</v>
      </c>
      <c r="CL96" s="2">
        <v>37.9</v>
      </c>
      <c r="CM96" s="2">
        <v>40.1</v>
      </c>
      <c r="CN96" s="2">
        <v>37.700000000000003</v>
      </c>
      <c r="CO96" s="2">
        <v>20</v>
      </c>
      <c r="CP96" s="2">
        <v>19</v>
      </c>
      <c r="CQ96" s="2">
        <v>25</v>
      </c>
      <c r="CR96" s="2">
        <v>19</v>
      </c>
      <c r="CS96" s="2">
        <v>22</v>
      </c>
      <c r="CT96" s="2">
        <v>20</v>
      </c>
      <c r="CU96" s="2">
        <v>22</v>
      </c>
      <c r="CV96" s="2">
        <v>21</v>
      </c>
      <c r="CW96" s="2">
        <v>23</v>
      </c>
      <c r="CX96" s="2">
        <v>22</v>
      </c>
      <c r="CY96" s="2">
        <v>21</v>
      </c>
      <c r="CZ96" s="2">
        <v>25</v>
      </c>
      <c r="DA96" s="2">
        <v>23</v>
      </c>
      <c r="DB96" s="2">
        <v>28</v>
      </c>
      <c r="DC96" s="2">
        <v>25</v>
      </c>
      <c r="DD96" s="2">
        <v>23</v>
      </c>
      <c r="DE96" s="2">
        <v>25</v>
      </c>
      <c r="DF96" s="2">
        <v>22</v>
      </c>
      <c r="DG96" s="2">
        <v>1.5110784303471301</v>
      </c>
      <c r="DH96" s="2">
        <v>2.4775935717007802</v>
      </c>
      <c r="DI96" s="2">
        <v>2.8537478289159401</v>
      </c>
    </row>
    <row r="97" spans="1:113" x14ac:dyDescent="0.45">
      <c r="A97" s="6" t="s">
        <v>291</v>
      </c>
      <c r="B97" s="5" t="s">
        <v>292</v>
      </c>
      <c r="C97" s="3">
        <v>0.157005310058594</v>
      </c>
      <c r="D97" s="3">
        <v>-0.13238143920898399</v>
      </c>
      <c r="E97" s="3">
        <v>0.173316955566406</v>
      </c>
      <c r="F97" s="2">
        <v>28.404340744018601</v>
      </c>
      <c r="G97" s="2">
        <v>28.712436676025401</v>
      </c>
      <c r="H97" s="2">
        <v>28.474174499511701</v>
      </c>
      <c r="I97" s="2">
        <v>28.530626296997099</v>
      </c>
      <c r="J97" s="2">
        <v>28.704147338867202</v>
      </c>
      <c r="K97" s="2">
        <v>28.722698211669901</v>
      </c>
      <c r="L97" s="2">
        <v>28.5195713043213</v>
      </c>
      <c r="M97" s="2">
        <v>28.5135593414307</v>
      </c>
      <c r="N97" s="2">
        <v>28.438808441162099</v>
      </c>
      <c r="O97" s="2">
        <v>28.681705474853501</v>
      </c>
      <c r="P97" s="2">
        <v>28.6014804840088</v>
      </c>
      <c r="Q97" s="2">
        <v>28.778781890869102</v>
      </c>
      <c r="R97" s="2">
        <v>28.655433654785199</v>
      </c>
      <c r="S97" s="2">
        <v>28.400436401367202</v>
      </c>
      <c r="T97" s="2">
        <v>28.504457473754901</v>
      </c>
      <c r="U97" s="2">
        <v>28.7146320343018</v>
      </c>
      <c r="V97" s="2">
        <v>28.630550384521499</v>
      </c>
      <c r="W97" s="2">
        <v>28.64670753479</v>
      </c>
      <c r="X97" s="2" t="s">
        <v>99</v>
      </c>
      <c r="Y97" s="2" t="s">
        <v>99</v>
      </c>
      <c r="Z97" s="2" t="s">
        <v>99</v>
      </c>
      <c r="AA97" s="2" t="s">
        <v>99</v>
      </c>
      <c r="AB97" s="2" t="s">
        <v>99</v>
      </c>
      <c r="AC97" s="2" t="s">
        <v>99</v>
      </c>
      <c r="AD97" s="2" t="s">
        <v>99</v>
      </c>
      <c r="AE97" s="2" t="s">
        <v>99</v>
      </c>
      <c r="AF97" s="2" t="s">
        <v>99</v>
      </c>
      <c r="AG97" s="2" t="s">
        <v>99</v>
      </c>
      <c r="AH97" s="2" t="s">
        <v>99</v>
      </c>
      <c r="AI97" s="2" t="s">
        <v>99</v>
      </c>
      <c r="AJ97" s="2" t="s">
        <v>99</v>
      </c>
      <c r="AK97" s="2" t="s">
        <v>99</v>
      </c>
      <c r="AL97" s="2" t="s">
        <v>99</v>
      </c>
      <c r="AM97" s="2" t="s">
        <v>99</v>
      </c>
      <c r="AN97" s="2" t="s">
        <v>99</v>
      </c>
      <c r="AO97" s="2" t="s">
        <v>99</v>
      </c>
      <c r="AP97" s="2"/>
      <c r="AQ97" s="2"/>
      <c r="AR97" s="2" t="s">
        <v>100</v>
      </c>
      <c r="AS97" s="2" t="s">
        <v>105</v>
      </c>
      <c r="AT97" s="2">
        <v>7</v>
      </c>
      <c r="AU97" s="2">
        <v>7</v>
      </c>
      <c r="AV97" s="2">
        <v>7</v>
      </c>
      <c r="AW97" s="2">
        <v>10.5</v>
      </c>
      <c r="AX97" s="2">
        <v>10.5</v>
      </c>
      <c r="AY97" s="2">
        <v>10.5</v>
      </c>
      <c r="AZ97" s="2">
        <v>53.631999999999998</v>
      </c>
      <c r="BA97" s="2">
        <v>0</v>
      </c>
      <c r="BB97" s="2">
        <v>90.765000000000001</v>
      </c>
      <c r="BC97" s="2">
        <v>7775400000</v>
      </c>
      <c r="BD97" s="2">
        <v>128</v>
      </c>
      <c r="BE97" s="2">
        <v>6</v>
      </c>
      <c r="BF97" s="2">
        <v>4</v>
      </c>
      <c r="BG97" s="2">
        <v>5</v>
      </c>
      <c r="BH97" s="2">
        <v>6</v>
      </c>
      <c r="BI97" s="2">
        <v>6</v>
      </c>
      <c r="BJ97" s="2">
        <v>5</v>
      </c>
      <c r="BK97" s="2">
        <v>7</v>
      </c>
      <c r="BL97" s="2">
        <v>6</v>
      </c>
      <c r="BM97" s="2">
        <v>6</v>
      </c>
      <c r="BN97" s="2">
        <v>5</v>
      </c>
      <c r="BO97" s="2">
        <v>5</v>
      </c>
      <c r="BP97" s="2">
        <v>6</v>
      </c>
      <c r="BQ97" s="2">
        <v>6</v>
      </c>
      <c r="BR97" s="2">
        <v>5</v>
      </c>
      <c r="BS97" s="2">
        <v>5</v>
      </c>
      <c r="BT97" s="2">
        <v>5</v>
      </c>
      <c r="BU97" s="2">
        <v>6</v>
      </c>
      <c r="BV97" s="2">
        <v>5</v>
      </c>
      <c r="BW97" s="2">
        <v>10.5</v>
      </c>
      <c r="BX97" s="2">
        <v>9.6999999999999993</v>
      </c>
      <c r="BY97" s="2">
        <v>9.6999999999999993</v>
      </c>
      <c r="BZ97" s="2">
        <v>10.5</v>
      </c>
      <c r="CA97" s="2">
        <v>10.5</v>
      </c>
      <c r="CB97" s="2">
        <v>10.5</v>
      </c>
      <c r="CC97" s="2">
        <v>10.5</v>
      </c>
      <c r="CD97" s="2">
        <v>10.5</v>
      </c>
      <c r="CE97" s="2">
        <v>10.5</v>
      </c>
      <c r="CF97" s="2">
        <v>9.6999999999999993</v>
      </c>
      <c r="CG97" s="2">
        <v>9.6999999999999993</v>
      </c>
      <c r="CH97" s="2">
        <v>10.5</v>
      </c>
      <c r="CI97" s="2">
        <v>10.5</v>
      </c>
      <c r="CJ97" s="2">
        <v>9.6999999999999993</v>
      </c>
      <c r="CK97" s="2">
        <v>9.6999999999999993</v>
      </c>
      <c r="CL97" s="2">
        <v>9.6999999999999993</v>
      </c>
      <c r="CM97" s="2">
        <v>10.5</v>
      </c>
      <c r="CN97" s="2">
        <v>9.6999999999999993</v>
      </c>
      <c r="CO97" s="2">
        <v>7</v>
      </c>
      <c r="CP97" s="2">
        <v>7</v>
      </c>
      <c r="CQ97" s="2">
        <v>8</v>
      </c>
      <c r="CR97" s="2">
        <v>9</v>
      </c>
      <c r="CS97" s="2">
        <v>7</v>
      </c>
      <c r="CT97" s="2">
        <v>8</v>
      </c>
      <c r="CU97" s="2">
        <v>10</v>
      </c>
      <c r="CV97" s="2">
        <v>8</v>
      </c>
      <c r="CW97" s="2">
        <v>6</v>
      </c>
      <c r="CX97" s="2">
        <v>7</v>
      </c>
      <c r="CY97" s="2">
        <v>7</v>
      </c>
      <c r="CZ97" s="2">
        <v>6</v>
      </c>
      <c r="DA97" s="2">
        <v>8</v>
      </c>
      <c r="DB97" s="2">
        <v>5</v>
      </c>
      <c r="DC97" s="2">
        <v>8</v>
      </c>
      <c r="DD97" s="2">
        <v>4</v>
      </c>
      <c r="DE97" s="2">
        <v>6</v>
      </c>
      <c r="DF97" s="2">
        <v>7</v>
      </c>
      <c r="DG97" s="2">
        <v>0.63158792338573799</v>
      </c>
      <c r="DH97" s="2">
        <v>0.61533070821681601</v>
      </c>
      <c r="DI97" s="2">
        <v>2.0430936200065499</v>
      </c>
    </row>
    <row r="98" spans="1:113" x14ac:dyDescent="0.45">
      <c r="A98" s="6" t="s">
        <v>293</v>
      </c>
      <c r="B98" s="5" t="s">
        <v>294</v>
      </c>
      <c r="C98" s="3">
        <v>0.15593211352825201</v>
      </c>
      <c r="D98" s="3">
        <v>0.75305241346359297</v>
      </c>
      <c r="E98" s="3">
        <v>1.2254499197006199</v>
      </c>
      <c r="F98" s="2">
        <v>29.541467666626001</v>
      </c>
      <c r="G98" s="2">
        <v>29.7193412780762</v>
      </c>
      <c r="H98" s="2">
        <v>29.449867248535199</v>
      </c>
      <c r="I98" s="2">
        <v>29.1199340820313</v>
      </c>
      <c r="J98" s="2">
        <v>29.318056106567401</v>
      </c>
      <c r="K98" s="2">
        <v>29.311725616455099</v>
      </c>
      <c r="L98" s="2">
        <v>29.088966369628899</v>
      </c>
      <c r="M98" s="2">
        <v>28.984706878662099</v>
      </c>
      <c r="N98" s="2">
        <v>28.9448356628418</v>
      </c>
      <c r="O98" s="2">
        <v>29.772708892822301</v>
      </c>
      <c r="P98" s="2">
        <v>29.7635097503662</v>
      </c>
      <c r="Q98" s="2">
        <v>29.642253875732401</v>
      </c>
      <c r="R98" s="2">
        <v>30.022077560424801</v>
      </c>
      <c r="S98" s="2">
        <v>29.9446125030518</v>
      </c>
      <c r="T98" s="2">
        <v>30.042182922363299</v>
      </c>
      <c r="U98" s="2">
        <v>30.142848968505898</v>
      </c>
      <c r="V98" s="2">
        <v>30.3767910003662</v>
      </c>
      <c r="W98" s="2">
        <v>30.175218582153299</v>
      </c>
      <c r="X98" s="2" t="s">
        <v>99</v>
      </c>
      <c r="Y98" s="2" t="s">
        <v>99</v>
      </c>
      <c r="Z98" s="2" t="s">
        <v>99</v>
      </c>
      <c r="AA98" s="2" t="s">
        <v>99</v>
      </c>
      <c r="AB98" s="2" t="s">
        <v>99</v>
      </c>
      <c r="AC98" s="2" t="s">
        <v>99</v>
      </c>
      <c r="AD98" s="2" t="s">
        <v>99</v>
      </c>
      <c r="AE98" s="2" t="s">
        <v>99</v>
      </c>
      <c r="AF98" s="2" t="s">
        <v>99</v>
      </c>
      <c r="AG98" s="2" t="s">
        <v>99</v>
      </c>
      <c r="AH98" s="2" t="s">
        <v>99</v>
      </c>
      <c r="AI98" s="2" t="s">
        <v>99</v>
      </c>
      <c r="AJ98" s="2" t="s">
        <v>99</v>
      </c>
      <c r="AK98" s="2" t="s">
        <v>99</v>
      </c>
      <c r="AL98" s="2" t="s">
        <v>99</v>
      </c>
      <c r="AM98" s="2" t="s">
        <v>99</v>
      </c>
      <c r="AN98" s="2" t="s">
        <v>99</v>
      </c>
      <c r="AO98" s="2" t="s">
        <v>99</v>
      </c>
      <c r="AP98" s="2"/>
      <c r="AQ98" s="2" t="s">
        <v>100</v>
      </c>
      <c r="AR98" s="2" t="s">
        <v>100</v>
      </c>
      <c r="AS98" s="2" t="s">
        <v>108</v>
      </c>
      <c r="AT98" s="2">
        <v>12</v>
      </c>
      <c r="AU98" s="2">
        <v>12</v>
      </c>
      <c r="AV98" s="2">
        <v>12</v>
      </c>
      <c r="AW98" s="2">
        <v>35.700000000000003</v>
      </c>
      <c r="AX98" s="2">
        <v>35.700000000000003</v>
      </c>
      <c r="AY98" s="2">
        <v>35.700000000000003</v>
      </c>
      <c r="AZ98" s="2">
        <v>53.588999999999999</v>
      </c>
      <c r="BA98" s="2">
        <v>0</v>
      </c>
      <c r="BB98" s="2">
        <v>323.31</v>
      </c>
      <c r="BC98" s="2">
        <v>15970000000</v>
      </c>
      <c r="BD98" s="2">
        <v>213</v>
      </c>
      <c r="BE98" s="2">
        <v>9</v>
      </c>
      <c r="BF98" s="2">
        <v>10</v>
      </c>
      <c r="BG98" s="2">
        <v>8</v>
      </c>
      <c r="BH98" s="2">
        <v>8</v>
      </c>
      <c r="BI98" s="2">
        <v>6</v>
      </c>
      <c r="BJ98" s="2">
        <v>9</v>
      </c>
      <c r="BK98" s="2">
        <v>9</v>
      </c>
      <c r="BL98" s="2">
        <v>10</v>
      </c>
      <c r="BM98" s="2">
        <v>8</v>
      </c>
      <c r="BN98" s="2">
        <v>9</v>
      </c>
      <c r="BO98" s="2">
        <v>9</v>
      </c>
      <c r="BP98" s="2">
        <v>9</v>
      </c>
      <c r="BQ98" s="2">
        <v>9</v>
      </c>
      <c r="BR98" s="2">
        <v>11</v>
      </c>
      <c r="BS98" s="2">
        <v>8</v>
      </c>
      <c r="BT98" s="2">
        <v>10</v>
      </c>
      <c r="BU98" s="2">
        <v>10</v>
      </c>
      <c r="BV98" s="2">
        <v>12</v>
      </c>
      <c r="BW98" s="2">
        <v>27.1</v>
      </c>
      <c r="BX98" s="2">
        <v>29.4</v>
      </c>
      <c r="BY98" s="2">
        <v>25.5</v>
      </c>
      <c r="BZ98" s="2">
        <v>23.8</v>
      </c>
      <c r="CA98" s="2">
        <v>19</v>
      </c>
      <c r="CB98" s="2">
        <v>26.1</v>
      </c>
      <c r="CC98" s="2">
        <v>27.1</v>
      </c>
      <c r="CD98" s="2">
        <v>29.4</v>
      </c>
      <c r="CE98" s="2">
        <v>24.4</v>
      </c>
      <c r="CF98" s="2">
        <v>28.6</v>
      </c>
      <c r="CG98" s="2">
        <v>27.1</v>
      </c>
      <c r="CH98" s="2">
        <v>27.6</v>
      </c>
      <c r="CI98" s="2">
        <v>25.7</v>
      </c>
      <c r="CJ98" s="2">
        <v>33.4</v>
      </c>
      <c r="CK98" s="2">
        <v>23.2</v>
      </c>
      <c r="CL98" s="2">
        <v>29</v>
      </c>
      <c r="CM98" s="2">
        <v>31.5</v>
      </c>
      <c r="CN98" s="2">
        <v>35.700000000000003</v>
      </c>
      <c r="CO98" s="2">
        <v>11</v>
      </c>
      <c r="CP98" s="2">
        <v>11</v>
      </c>
      <c r="CQ98" s="2">
        <v>11</v>
      </c>
      <c r="CR98" s="2">
        <v>7</v>
      </c>
      <c r="CS98" s="2">
        <v>6</v>
      </c>
      <c r="CT98" s="2">
        <v>11</v>
      </c>
      <c r="CU98" s="2">
        <v>11</v>
      </c>
      <c r="CV98" s="2">
        <v>9</v>
      </c>
      <c r="CW98" s="2">
        <v>9</v>
      </c>
      <c r="CX98" s="2">
        <v>11</v>
      </c>
      <c r="CY98" s="2">
        <v>10</v>
      </c>
      <c r="CZ98" s="2">
        <v>11</v>
      </c>
      <c r="DA98" s="2">
        <v>12</v>
      </c>
      <c r="DB98" s="2">
        <v>15</v>
      </c>
      <c r="DC98" s="2">
        <v>14</v>
      </c>
      <c r="DD98" s="2">
        <v>16</v>
      </c>
      <c r="DE98" s="2">
        <v>17</v>
      </c>
      <c r="DF98" s="2">
        <v>21</v>
      </c>
      <c r="DG98" s="2">
        <v>0.74779630421135201</v>
      </c>
      <c r="DH98" s="2">
        <v>2.6102716078129902</v>
      </c>
      <c r="DI98" s="2">
        <v>3.3193421239610599</v>
      </c>
    </row>
    <row r="99" spans="1:113" x14ac:dyDescent="0.45">
      <c r="A99" s="6" t="s">
        <v>295</v>
      </c>
      <c r="B99" s="5" t="s">
        <v>296</v>
      </c>
      <c r="C99" s="3">
        <v>0.151808425784111</v>
      </c>
      <c r="D99" s="3">
        <v>0.369993835687637</v>
      </c>
      <c r="E99" s="3">
        <v>0.57961398363113403</v>
      </c>
      <c r="F99" s="2">
        <v>32.832813262939503</v>
      </c>
      <c r="G99" s="2">
        <v>32.646759033203097</v>
      </c>
      <c r="H99" s="2">
        <v>32.852832794189503</v>
      </c>
      <c r="I99" s="2">
        <v>32.750411987304702</v>
      </c>
      <c r="J99" s="2">
        <v>32.722446441650398</v>
      </c>
      <c r="K99" s="2">
        <v>32.721019744872997</v>
      </c>
      <c r="L99" s="2">
        <v>32.5832710266113</v>
      </c>
      <c r="M99" s="2">
        <v>32.625381469726598</v>
      </c>
      <c r="N99" s="2">
        <v>32.642459869384801</v>
      </c>
      <c r="O99" s="2">
        <v>32.926151275634801</v>
      </c>
      <c r="P99" s="2">
        <v>33.094810485839801</v>
      </c>
      <c r="Q99" s="2">
        <v>32.766868591308601</v>
      </c>
      <c r="R99" s="2">
        <v>32.990489959716797</v>
      </c>
      <c r="S99" s="2">
        <v>33.170703887939503</v>
      </c>
      <c r="T99" s="2">
        <v>33.142665863037102</v>
      </c>
      <c r="U99" s="2">
        <v>33.142971038818402</v>
      </c>
      <c r="V99" s="2">
        <v>33.2633247375488</v>
      </c>
      <c r="W99" s="2">
        <v>33.183658599853501</v>
      </c>
      <c r="X99" s="2" t="s">
        <v>99</v>
      </c>
      <c r="Y99" s="2" t="s">
        <v>99</v>
      </c>
      <c r="Z99" s="2" t="s">
        <v>99</v>
      </c>
      <c r="AA99" s="2" t="s">
        <v>99</v>
      </c>
      <c r="AB99" s="2" t="s">
        <v>99</v>
      </c>
      <c r="AC99" s="2" t="s">
        <v>99</v>
      </c>
      <c r="AD99" s="2" t="s">
        <v>99</v>
      </c>
      <c r="AE99" s="2" t="s">
        <v>99</v>
      </c>
      <c r="AF99" s="2" t="s">
        <v>99</v>
      </c>
      <c r="AG99" s="2" t="s">
        <v>99</v>
      </c>
      <c r="AH99" s="2" t="s">
        <v>99</v>
      </c>
      <c r="AI99" s="2" t="s">
        <v>99</v>
      </c>
      <c r="AJ99" s="2" t="s">
        <v>99</v>
      </c>
      <c r="AK99" s="2" t="s">
        <v>99</v>
      </c>
      <c r="AL99" s="2" t="s">
        <v>99</v>
      </c>
      <c r="AM99" s="2" t="s">
        <v>99</v>
      </c>
      <c r="AN99" s="2" t="s">
        <v>99</v>
      </c>
      <c r="AO99" s="2" t="s">
        <v>99</v>
      </c>
      <c r="AP99" s="2"/>
      <c r="AQ99" s="2" t="s">
        <v>100</v>
      </c>
      <c r="AR99" s="2" t="s">
        <v>100</v>
      </c>
      <c r="AS99" s="2" t="s">
        <v>108</v>
      </c>
      <c r="AT99" s="2">
        <v>12</v>
      </c>
      <c r="AU99" s="2">
        <v>12</v>
      </c>
      <c r="AV99" s="2">
        <v>12</v>
      </c>
      <c r="AW99" s="2">
        <v>62.5</v>
      </c>
      <c r="AX99" s="2">
        <v>62.5</v>
      </c>
      <c r="AY99" s="2">
        <v>62.5</v>
      </c>
      <c r="AZ99" s="2">
        <v>29.709</v>
      </c>
      <c r="BA99" s="2">
        <v>0</v>
      </c>
      <c r="BB99" s="2">
        <v>323.31</v>
      </c>
      <c r="BC99" s="2">
        <v>151760000000</v>
      </c>
      <c r="BD99" s="2">
        <v>282</v>
      </c>
      <c r="BE99" s="2">
        <v>10</v>
      </c>
      <c r="BF99" s="2">
        <v>9</v>
      </c>
      <c r="BG99" s="2">
        <v>7</v>
      </c>
      <c r="BH99" s="2">
        <v>8</v>
      </c>
      <c r="BI99" s="2">
        <v>10</v>
      </c>
      <c r="BJ99" s="2">
        <v>7</v>
      </c>
      <c r="BK99" s="2">
        <v>8</v>
      </c>
      <c r="BL99" s="2">
        <v>11</v>
      </c>
      <c r="BM99" s="2">
        <v>10</v>
      </c>
      <c r="BN99" s="2">
        <v>9</v>
      </c>
      <c r="BO99" s="2">
        <v>8</v>
      </c>
      <c r="BP99" s="2">
        <v>7</v>
      </c>
      <c r="BQ99" s="2">
        <v>9</v>
      </c>
      <c r="BR99" s="2">
        <v>8</v>
      </c>
      <c r="BS99" s="2">
        <v>10</v>
      </c>
      <c r="BT99" s="2">
        <v>9</v>
      </c>
      <c r="BU99" s="2">
        <v>10</v>
      </c>
      <c r="BV99" s="2">
        <v>11</v>
      </c>
      <c r="BW99" s="2">
        <v>59.5</v>
      </c>
      <c r="BX99" s="2">
        <v>41.3</v>
      </c>
      <c r="BY99" s="2">
        <v>37.799999999999997</v>
      </c>
      <c r="BZ99" s="2">
        <v>47.9</v>
      </c>
      <c r="CA99" s="2">
        <v>49.4</v>
      </c>
      <c r="CB99" s="2">
        <v>37.799999999999997</v>
      </c>
      <c r="CC99" s="2">
        <v>47.9</v>
      </c>
      <c r="CD99" s="2">
        <v>59.5</v>
      </c>
      <c r="CE99" s="2">
        <v>56</v>
      </c>
      <c r="CF99" s="2">
        <v>41.3</v>
      </c>
      <c r="CG99" s="2">
        <v>49.8</v>
      </c>
      <c r="CH99" s="2">
        <v>31.7</v>
      </c>
      <c r="CI99" s="2">
        <v>41.3</v>
      </c>
      <c r="CJ99" s="2">
        <v>47.9</v>
      </c>
      <c r="CK99" s="2">
        <v>51.4</v>
      </c>
      <c r="CL99" s="2">
        <v>45.9</v>
      </c>
      <c r="CM99" s="2">
        <v>54.4</v>
      </c>
      <c r="CN99" s="2">
        <v>59.5</v>
      </c>
      <c r="CO99" s="2">
        <v>15</v>
      </c>
      <c r="CP99" s="2">
        <v>13</v>
      </c>
      <c r="CQ99" s="2">
        <v>14</v>
      </c>
      <c r="CR99" s="2">
        <v>13</v>
      </c>
      <c r="CS99" s="2">
        <v>14</v>
      </c>
      <c r="CT99" s="2">
        <v>14</v>
      </c>
      <c r="CU99" s="2">
        <v>14</v>
      </c>
      <c r="CV99" s="2">
        <v>14</v>
      </c>
      <c r="CW99" s="2">
        <v>13</v>
      </c>
      <c r="CX99" s="2">
        <v>18</v>
      </c>
      <c r="CY99" s="2">
        <v>15</v>
      </c>
      <c r="CZ99" s="2">
        <v>17</v>
      </c>
      <c r="DA99" s="2">
        <v>18</v>
      </c>
      <c r="DB99" s="2">
        <v>22</v>
      </c>
      <c r="DC99" s="2">
        <v>16</v>
      </c>
      <c r="DD99" s="2">
        <v>20</v>
      </c>
      <c r="DE99" s="2">
        <v>16</v>
      </c>
      <c r="DF99" s="2">
        <v>16</v>
      </c>
      <c r="DG99" s="2">
        <v>0.57523905472157399</v>
      </c>
      <c r="DH99" s="2">
        <v>1.7056377192680201</v>
      </c>
      <c r="DI99" s="2">
        <v>3.1119738748204302</v>
      </c>
    </row>
    <row r="100" spans="1:113" x14ac:dyDescent="0.45">
      <c r="A100" s="6" t="s">
        <v>297</v>
      </c>
      <c r="B100" s="5" t="s">
        <v>298</v>
      </c>
      <c r="C100" s="3">
        <v>0.15165901184082001</v>
      </c>
      <c r="D100" s="3">
        <v>0.23496563732624101</v>
      </c>
      <c r="E100" s="3">
        <v>0.49738058447837802</v>
      </c>
      <c r="F100" s="2">
        <v>28.629196166992202</v>
      </c>
      <c r="G100" s="2">
        <v>28.5629997253418</v>
      </c>
      <c r="H100" s="2">
        <v>29.085222244262699</v>
      </c>
      <c r="I100" s="2">
        <v>28.6812038421631</v>
      </c>
      <c r="J100" s="2">
        <v>28.8504028320313</v>
      </c>
      <c r="K100" s="2">
        <v>28.650650024414102</v>
      </c>
      <c r="L100" s="2">
        <v>28.570945739746101</v>
      </c>
      <c r="M100" s="2">
        <v>28.522342681884801</v>
      </c>
      <c r="N100" s="2">
        <v>28.4902954101563</v>
      </c>
      <c r="O100" s="2">
        <v>29.0649929046631</v>
      </c>
      <c r="P100" s="2">
        <v>28.898363113403299</v>
      </c>
      <c r="Q100" s="2">
        <v>28.769039154052699</v>
      </c>
      <c r="R100" s="2">
        <v>28.8601169586182</v>
      </c>
      <c r="S100" s="2">
        <v>29.120824813842798</v>
      </c>
      <c r="T100" s="2">
        <v>28.906211853027301</v>
      </c>
      <c r="U100" s="2">
        <v>29.0036735534668</v>
      </c>
      <c r="V100" s="2">
        <v>29.135307312011701</v>
      </c>
      <c r="W100" s="2">
        <v>28.936744689941399</v>
      </c>
      <c r="X100" s="2" t="s">
        <v>99</v>
      </c>
      <c r="Y100" s="2" t="s">
        <v>99</v>
      </c>
      <c r="Z100" s="2" t="s">
        <v>99</v>
      </c>
      <c r="AA100" s="2" t="s">
        <v>99</v>
      </c>
      <c r="AB100" s="2" t="s">
        <v>99</v>
      </c>
      <c r="AC100" s="2" t="s">
        <v>99</v>
      </c>
      <c r="AD100" s="2" t="s">
        <v>99</v>
      </c>
      <c r="AE100" s="2" t="s">
        <v>99</v>
      </c>
      <c r="AF100" s="2" t="s">
        <v>99</v>
      </c>
      <c r="AG100" s="2" t="s">
        <v>99</v>
      </c>
      <c r="AH100" s="2" t="s">
        <v>99</v>
      </c>
      <c r="AI100" s="2" t="s">
        <v>99</v>
      </c>
      <c r="AJ100" s="2" t="s">
        <v>99</v>
      </c>
      <c r="AK100" s="2" t="s">
        <v>99</v>
      </c>
      <c r="AL100" s="2" t="s">
        <v>99</v>
      </c>
      <c r="AM100" s="2" t="s">
        <v>99</v>
      </c>
      <c r="AN100" s="2" t="s">
        <v>99</v>
      </c>
      <c r="AO100" s="2" t="s">
        <v>99</v>
      </c>
      <c r="AP100" s="2"/>
      <c r="AQ100" s="2"/>
      <c r="AR100" s="2" t="s">
        <v>100</v>
      </c>
      <c r="AS100" s="2" t="s">
        <v>105</v>
      </c>
      <c r="AT100" s="2">
        <v>5</v>
      </c>
      <c r="AU100" s="2">
        <v>5</v>
      </c>
      <c r="AV100" s="2">
        <v>5</v>
      </c>
      <c r="AW100" s="2">
        <v>31.3</v>
      </c>
      <c r="AX100" s="2">
        <v>31.3</v>
      </c>
      <c r="AY100" s="2">
        <v>31.3</v>
      </c>
      <c r="AZ100" s="2">
        <v>25.228999999999999</v>
      </c>
      <c r="BA100" s="2">
        <v>0</v>
      </c>
      <c r="BB100" s="2">
        <v>25.475999999999999</v>
      </c>
      <c r="BC100" s="2">
        <v>9007800000</v>
      </c>
      <c r="BD100" s="2">
        <v>75</v>
      </c>
      <c r="BE100" s="2">
        <v>3</v>
      </c>
      <c r="BF100" s="2">
        <v>4</v>
      </c>
      <c r="BG100" s="2">
        <v>4</v>
      </c>
      <c r="BH100" s="2">
        <v>4</v>
      </c>
      <c r="BI100" s="2">
        <v>4</v>
      </c>
      <c r="BJ100" s="2">
        <v>4</v>
      </c>
      <c r="BK100" s="2">
        <v>4</v>
      </c>
      <c r="BL100" s="2">
        <v>5</v>
      </c>
      <c r="BM100" s="2">
        <v>3</v>
      </c>
      <c r="BN100" s="2">
        <v>3</v>
      </c>
      <c r="BO100" s="2">
        <v>4</v>
      </c>
      <c r="BP100" s="2">
        <v>5</v>
      </c>
      <c r="BQ100" s="2">
        <v>4</v>
      </c>
      <c r="BR100" s="2">
        <v>5</v>
      </c>
      <c r="BS100" s="2">
        <v>3</v>
      </c>
      <c r="BT100" s="2">
        <v>4</v>
      </c>
      <c r="BU100" s="2">
        <v>4</v>
      </c>
      <c r="BV100" s="2">
        <v>4</v>
      </c>
      <c r="BW100" s="2">
        <v>16.5</v>
      </c>
      <c r="BX100" s="2">
        <v>26.1</v>
      </c>
      <c r="BY100" s="2">
        <v>26.1</v>
      </c>
      <c r="BZ100" s="2">
        <v>26.1</v>
      </c>
      <c r="CA100" s="2">
        <v>26.1</v>
      </c>
      <c r="CB100" s="2">
        <v>26.1</v>
      </c>
      <c r="CC100" s="2">
        <v>26.1</v>
      </c>
      <c r="CD100" s="2">
        <v>31.3</v>
      </c>
      <c r="CE100" s="2">
        <v>14.8</v>
      </c>
      <c r="CF100" s="2">
        <v>16.5</v>
      </c>
      <c r="CG100" s="2">
        <v>26.1</v>
      </c>
      <c r="CH100" s="2">
        <v>31.3</v>
      </c>
      <c r="CI100" s="2">
        <v>21.7</v>
      </c>
      <c r="CJ100" s="2">
        <v>31.3</v>
      </c>
      <c r="CK100" s="2">
        <v>16.5</v>
      </c>
      <c r="CL100" s="2">
        <v>26.1</v>
      </c>
      <c r="CM100" s="2">
        <v>26.1</v>
      </c>
      <c r="CN100" s="2">
        <v>26.1</v>
      </c>
      <c r="CO100" s="2">
        <v>3</v>
      </c>
      <c r="CP100" s="2">
        <v>6</v>
      </c>
      <c r="CQ100" s="2">
        <v>5</v>
      </c>
      <c r="CR100" s="2">
        <v>3</v>
      </c>
      <c r="CS100" s="2">
        <v>3</v>
      </c>
      <c r="CT100" s="2">
        <v>5</v>
      </c>
      <c r="CU100" s="2">
        <v>5</v>
      </c>
      <c r="CV100" s="2">
        <v>4</v>
      </c>
      <c r="CW100" s="2">
        <v>3</v>
      </c>
      <c r="CX100" s="2">
        <v>5</v>
      </c>
      <c r="CY100" s="2">
        <v>5</v>
      </c>
      <c r="CZ100" s="2">
        <v>4</v>
      </c>
      <c r="DA100" s="2">
        <v>4</v>
      </c>
      <c r="DB100" s="2">
        <v>4</v>
      </c>
      <c r="DC100" s="2">
        <v>2</v>
      </c>
      <c r="DD100" s="2">
        <v>5</v>
      </c>
      <c r="DE100" s="2">
        <v>6</v>
      </c>
      <c r="DF100" s="2">
        <v>3</v>
      </c>
      <c r="DG100" s="2">
        <v>0.32558997113490301</v>
      </c>
      <c r="DH100" s="2">
        <v>1.0662262326534999</v>
      </c>
      <c r="DI100" s="2">
        <v>2.17712050071062</v>
      </c>
    </row>
    <row r="101" spans="1:113" x14ac:dyDescent="0.45">
      <c r="A101" s="6" t="s">
        <v>299</v>
      </c>
      <c r="B101" s="5" t="s">
        <v>300</v>
      </c>
      <c r="C101" s="3">
        <v>0.15120124816894501</v>
      </c>
      <c r="D101" s="3">
        <v>-0.22824542224407199</v>
      </c>
      <c r="E101" s="3">
        <v>-0.130126312375069</v>
      </c>
      <c r="F101" s="2">
        <v>31.839923858642599</v>
      </c>
      <c r="G101" s="2">
        <v>32.153457641601598</v>
      </c>
      <c r="H101" s="2">
        <v>31.840898513793899</v>
      </c>
      <c r="I101" s="2">
        <v>32.1642875671387</v>
      </c>
      <c r="J101" s="2">
        <v>32.197036743164098</v>
      </c>
      <c r="K101" s="2">
        <v>32.148525238037102</v>
      </c>
      <c r="L101" s="2">
        <v>32.032066345214801</v>
      </c>
      <c r="M101" s="2">
        <v>32.010353088378899</v>
      </c>
      <c r="N101" s="2">
        <v>32.005340576171903</v>
      </c>
      <c r="O101" s="2">
        <v>32.050281524658203</v>
      </c>
      <c r="P101" s="2">
        <v>32.001823425292997</v>
      </c>
      <c r="Q101" s="2">
        <v>32.2357788085938</v>
      </c>
      <c r="R101" s="2">
        <v>31.958126068115199</v>
      </c>
      <c r="S101" s="2">
        <v>31.91819190979</v>
      </c>
      <c r="T101" s="2">
        <v>31.948795318603501</v>
      </c>
      <c r="U101" s="2">
        <v>31.900018692016602</v>
      </c>
      <c r="V101" s="2">
        <v>31.846439361572301</v>
      </c>
      <c r="W101" s="2">
        <v>31.910923004150401</v>
      </c>
      <c r="X101" s="2" t="s">
        <v>99</v>
      </c>
      <c r="Y101" s="2" t="s">
        <v>99</v>
      </c>
      <c r="Z101" s="2" t="s">
        <v>99</v>
      </c>
      <c r="AA101" s="2" t="s">
        <v>99</v>
      </c>
      <c r="AB101" s="2" t="s">
        <v>99</v>
      </c>
      <c r="AC101" s="2" t="s">
        <v>99</v>
      </c>
      <c r="AD101" s="2" t="s">
        <v>99</v>
      </c>
      <c r="AE101" s="2" t="s">
        <v>99</v>
      </c>
      <c r="AF101" s="2" t="s">
        <v>99</v>
      </c>
      <c r="AG101" s="2" t="s">
        <v>99</v>
      </c>
      <c r="AH101" s="2" t="s">
        <v>99</v>
      </c>
      <c r="AI101" s="2" t="s">
        <v>99</v>
      </c>
      <c r="AJ101" s="2" t="s">
        <v>99</v>
      </c>
      <c r="AK101" s="2" t="s">
        <v>99</v>
      </c>
      <c r="AL101" s="2" t="s">
        <v>99</v>
      </c>
      <c r="AM101" s="2" t="s">
        <v>99</v>
      </c>
      <c r="AN101" s="2" t="s">
        <v>99</v>
      </c>
      <c r="AO101" s="2" t="s">
        <v>99</v>
      </c>
      <c r="AP101" s="2"/>
      <c r="AQ101" s="2" t="s">
        <v>100</v>
      </c>
      <c r="AR101" s="2" t="s">
        <v>100</v>
      </c>
      <c r="AS101" s="2" t="s">
        <v>108</v>
      </c>
      <c r="AT101" s="2">
        <v>7</v>
      </c>
      <c r="AU101" s="2">
        <v>7</v>
      </c>
      <c r="AV101" s="2">
        <v>7</v>
      </c>
      <c r="AW101" s="2">
        <v>35.299999999999997</v>
      </c>
      <c r="AX101" s="2">
        <v>35.299999999999997</v>
      </c>
      <c r="AY101" s="2">
        <v>35.299999999999997</v>
      </c>
      <c r="AZ101" s="2">
        <v>18.809000000000001</v>
      </c>
      <c r="BA101" s="2">
        <v>0</v>
      </c>
      <c r="BB101" s="2">
        <v>74.563000000000002</v>
      </c>
      <c r="BC101" s="2">
        <v>82981000000</v>
      </c>
      <c r="BD101" s="2">
        <v>182</v>
      </c>
      <c r="BE101" s="2">
        <v>7</v>
      </c>
      <c r="BF101" s="2">
        <v>7</v>
      </c>
      <c r="BG101" s="2">
        <v>7</v>
      </c>
      <c r="BH101" s="2">
        <v>7</v>
      </c>
      <c r="BI101" s="2">
        <v>7</v>
      </c>
      <c r="BJ101" s="2">
        <v>7</v>
      </c>
      <c r="BK101" s="2">
        <v>7</v>
      </c>
      <c r="BL101" s="2">
        <v>7</v>
      </c>
      <c r="BM101" s="2">
        <v>7</v>
      </c>
      <c r="BN101" s="2">
        <v>7</v>
      </c>
      <c r="BO101" s="2">
        <v>6</v>
      </c>
      <c r="BP101" s="2">
        <v>7</v>
      </c>
      <c r="BQ101" s="2">
        <v>6</v>
      </c>
      <c r="BR101" s="2">
        <v>7</v>
      </c>
      <c r="BS101" s="2">
        <v>7</v>
      </c>
      <c r="BT101" s="2">
        <v>7</v>
      </c>
      <c r="BU101" s="2">
        <v>7</v>
      </c>
      <c r="BV101" s="2">
        <v>7</v>
      </c>
      <c r="BW101" s="2">
        <v>35.299999999999997</v>
      </c>
      <c r="BX101" s="2">
        <v>35.299999999999997</v>
      </c>
      <c r="BY101" s="2">
        <v>35.299999999999997</v>
      </c>
      <c r="BZ101" s="2">
        <v>35.299999999999997</v>
      </c>
      <c r="CA101" s="2">
        <v>35.299999999999997</v>
      </c>
      <c r="CB101" s="2">
        <v>35.299999999999997</v>
      </c>
      <c r="CC101" s="2">
        <v>35.299999999999997</v>
      </c>
      <c r="CD101" s="2">
        <v>35.299999999999997</v>
      </c>
      <c r="CE101" s="2">
        <v>35.299999999999997</v>
      </c>
      <c r="CF101" s="2">
        <v>35.299999999999997</v>
      </c>
      <c r="CG101" s="2">
        <v>35.299999999999997</v>
      </c>
      <c r="CH101" s="2">
        <v>35.299999999999997</v>
      </c>
      <c r="CI101" s="2">
        <v>25.1</v>
      </c>
      <c r="CJ101" s="2">
        <v>35.299999999999997</v>
      </c>
      <c r="CK101" s="2">
        <v>35.299999999999997</v>
      </c>
      <c r="CL101" s="2">
        <v>35.299999999999997</v>
      </c>
      <c r="CM101" s="2">
        <v>35.299999999999997</v>
      </c>
      <c r="CN101" s="2">
        <v>35.299999999999997</v>
      </c>
      <c r="CO101" s="2">
        <v>9</v>
      </c>
      <c r="CP101" s="2">
        <v>10</v>
      </c>
      <c r="CQ101" s="2">
        <v>12</v>
      </c>
      <c r="CR101" s="2">
        <v>12</v>
      </c>
      <c r="CS101" s="2">
        <v>10</v>
      </c>
      <c r="CT101" s="2">
        <v>10</v>
      </c>
      <c r="CU101" s="2">
        <v>11</v>
      </c>
      <c r="CV101" s="2">
        <v>9</v>
      </c>
      <c r="CW101" s="2">
        <v>11</v>
      </c>
      <c r="CX101" s="2">
        <v>8</v>
      </c>
      <c r="CY101" s="2">
        <v>11</v>
      </c>
      <c r="CZ101" s="2">
        <v>10</v>
      </c>
      <c r="DA101" s="2">
        <v>12</v>
      </c>
      <c r="DB101" s="2">
        <v>9</v>
      </c>
      <c r="DC101" s="2">
        <v>8</v>
      </c>
      <c r="DD101" s="2">
        <v>12</v>
      </c>
      <c r="DE101" s="2">
        <v>8</v>
      </c>
      <c r="DF101" s="2">
        <v>10</v>
      </c>
      <c r="DG101" s="2">
        <v>0.51484050891734001</v>
      </c>
      <c r="DH101" s="2">
        <v>3.5185244534321098</v>
      </c>
      <c r="DI101" s="2">
        <v>1.8941089769177999</v>
      </c>
    </row>
    <row r="102" spans="1:113" x14ac:dyDescent="0.45">
      <c r="A102" s="6" t="s">
        <v>301</v>
      </c>
      <c r="B102" s="5" t="s">
        <v>302</v>
      </c>
      <c r="C102" s="3">
        <v>0.14972241222858401</v>
      </c>
      <c r="D102" s="3">
        <v>0.26686605811119102</v>
      </c>
      <c r="E102" s="3">
        <v>0.55858802795410201</v>
      </c>
      <c r="F102" s="2">
        <v>25.89723777771</v>
      </c>
      <c r="G102" s="2">
        <v>25.652393341064499</v>
      </c>
      <c r="H102" s="2">
        <v>25.878908157348601</v>
      </c>
      <c r="I102" s="2">
        <v>25.7260627746582</v>
      </c>
      <c r="J102" s="2">
        <v>26.047142028808601</v>
      </c>
      <c r="K102" s="2">
        <v>25.841676712036101</v>
      </c>
      <c r="L102" s="2">
        <v>25.649410247802699</v>
      </c>
      <c r="M102" s="2">
        <v>25.446132659912099</v>
      </c>
      <c r="N102" s="2">
        <v>25.797859191894499</v>
      </c>
      <c r="O102" s="2">
        <v>26.021215438842798</v>
      </c>
      <c r="P102" s="2">
        <v>26.0231628417969</v>
      </c>
      <c r="Q102" s="2">
        <v>25.833328247070298</v>
      </c>
      <c r="R102" s="2">
        <v>26.0750427246094</v>
      </c>
      <c r="S102" s="2">
        <v>26.055421829223601</v>
      </c>
      <c r="T102" s="2">
        <v>26.2850151062012</v>
      </c>
      <c r="U102" s="2">
        <v>26.356676101684599</v>
      </c>
      <c r="V102" s="2">
        <v>26.080503463745099</v>
      </c>
      <c r="W102" s="2">
        <v>26.131986618041999</v>
      </c>
      <c r="X102" s="2" t="s">
        <v>99</v>
      </c>
      <c r="Y102" s="2" t="s">
        <v>99</v>
      </c>
      <c r="Z102" s="2" t="s">
        <v>99</v>
      </c>
      <c r="AA102" s="2" t="s">
        <v>99</v>
      </c>
      <c r="AB102" s="2" t="s">
        <v>99</v>
      </c>
      <c r="AC102" s="2" t="s">
        <v>99</v>
      </c>
      <c r="AD102" s="2" t="s">
        <v>99</v>
      </c>
      <c r="AE102" s="2" t="s">
        <v>99</v>
      </c>
      <c r="AF102" s="2" t="s">
        <v>99</v>
      </c>
      <c r="AG102" s="2" t="s">
        <v>99</v>
      </c>
      <c r="AH102" s="2" t="s">
        <v>99</v>
      </c>
      <c r="AI102" s="2" t="s">
        <v>99</v>
      </c>
      <c r="AJ102" s="2" t="s">
        <v>99</v>
      </c>
      <c r="AK102" s="2" t="s">
        <v>99</v>
      </c>
      <c r="AL102" s="2" t="s">
        <v>99</v>
      </c>
      <c r="AM102" s="2" t="s">
        <v>99</v>
      </c>
      <c r="AN102" s="2" t="s">
        <v>99</v>
      </c>
      <c r="AO102" s="2" t="s">
        <v>99</v>
      </c>
      <c r="AP102" s="2"/>
      <c r="AQ102" s="2"/>
      <c r="AR102" s="2" t="s">
        <v>100</v>
      </c>
      <c r="AS102" s="2" t="s">
        <v>105</v>
      </c>
      <c r="AT102" s="2">
        <v>1</v>
      </c>
      <c r="AU102" s="2">
        <v>1</v>
      </c>
      <c r="AV102" s="2">
        <v>1</v>
      </c>
      <c r="AW102" s="2">
        <v>8.4</v>
      </c>
      <c r="AX102" s="2">
        <v>8.4</v>
      </c>
      <c r="AY102" s="2">
        <v>8.4</v>
      </c>
      <c r="AZ102" s="2">
        <v>26.867999999999999</v>
      </c>
      <c r="BA102" s="2">
        <v>0</v>
      </c>
      <c r="BB102" s="2">
        <v>5.4454000000000002</v>
      </c>
      <c r="BC102" s="2">
        <v>1212300000</v>
      </c>
      <c r="BD102" s="2">
        <v>21</v>
      </c>
      <c r="BE102" s="2">
        <v>1</v>
      </c>
      <c r="BF102" s="2">
        <v>1</v>
      </c>
      <c r="BG102" s="2">
        <v>1</v>
      </c>
      <c r="BH102" s="2">
        <v>1</v>
      </c>
      <c r="BI102" s="2">
        <v>1</v>
      </c>
      <c r="BJ102" s="2">
        <v>1</v>
      </c>
      <c r="BK102" s="2">
        <v>1</v>
      </c>
      <c r="BL102" s="2">
        <v>1</v>
      </c>
      <c r="BM102" s="2">
        <v>1</v>
      </c>
      <c r="BN102" s="2">
        <v>1</v>
      </c>
      <c r="BO102" s="2">
        <v>1</v>
      </c>
      <c r="BP102" s="2">
        <v>1</v>
      </c>
      <c r="BQ102" s="2">
        <v>1</v>
      </c>
      <c r="BR102" s="2">
        <v>1</v>
      </c>
      <c r="BS102" s="2">
        <v>1</v>
      </c>
      <c r="BT102" s="2">
        <v>1</v>
      </c>
      <c r="BU102" s="2">
        <v>1</v>
      </c>
      <c r="BV102" s="2">
        <v>1</v>
      </c>
      <c r="BW102" s="2">
        <v>8.4</v>
      </c>
      <c r="BX102" s="2">
        <v>8.4</v>
      </c>
      <c r="BY102" s="2">
        <v>8.4</v>
      </c>
      <c r="BZ102" s="2">
        <v>8.4</v>
      </c>
      <c r="CA102" s="2">
        <v>8.4</v>
      </c>
      <c r="CB102" s="2">
        <v>8.4</v>
      </c>
      <c r="CC102" s="2">
        <v>8.4</v>
      </c>
      <c r="CD102" s="2">
        <v>8.4</v>
      </c>
      <c r="CE102" s="2">
        <v>8.4</v>
      </c>
      <c r="CF102" s="2">
        <v>8.4</v>
      </c>
      <c r="CG102" s="2">
        <v>8.4</v>
      </c>
      <c r="CH102" s="2">
        <v>8.4</v>
      </c>
      <c r="CI102" s="2">
        <v>8.4</v>
      </c>
      <c r="CJ102" s="2">
        <v>8.4</v>
      </c>
      <c r="CK102" s="2">
        <v>8.4</v>
      </c>
      <c r="CL102" s="2">
        <v>8.4</v>
      </c>
      <c r="CM102" s="2">
        <v>8.4</v>
      </c>
      <c r="CN102" s="2">
        <v>8.4</v>
      </c>
      <c r="CO102" s="2">
        <v>1</v>
      </c>
      <c r="CP102" s="2">
        <v>2</v>
      </c>
      <c r="CQ102" s="2">
        <v>1</v>
      </c>
      <c r="CR102" s="2">
        <v>1</v>
      </c>
      <c r="CS102" s="2">
        <v>2</v>
      </c>
      <c r="CT102" s="2">
        <v>1</v>
      </c>
      <c r="CU102" s="2">
        <v>1</v>
      </c>
      <c r="CV102" s="2">
        <v>1</v>
      </c>
      <c r="CW102" s="2">
        <v>1</v>
      </c>
      <c r="CX102" s="2">
        <v>1</v>
      </c>
      <c r="CY102" s="2">
        <v>1</v>
      </c>
      <c r="CZ102" s="2">
        <v>1</v>
      </c>
      <c r="DA102" s="2">
        <v>1</v>
      </c>
      <c r="DB102" s="2">
        <v>1</v>
      </c>
      <c r="DC102" s="2">
        <v>1</v>
      </c>
      <c r="DD102" s="2">
        <v>1</v>
      </c>
      <c r="DE102" s="2">
        <v>1</v>
      </c>
      <c r="DF102" s="2">
        <v>2</v>
      </c>
      <c r="DG102" s="2">
        <v>0.66752507310973397</v>
      </c>
      <c r="DH102" s="2">
        <v>1.0330813009489499</v>
      </c>
      <c r="DI102" s="2">
        <v>1.8379664359935199</v>
      </c>
    </row>
    <row r="103" spans="1:113" x14ac:dyDescent="0.45">
      <c r="A103" s="6" t="s">
        <v>303</v>
      </c>
      <c r="B103" s="5" t="s">
        <v>304</v>
      </c>
      <c r="C103" s="3">
        <v>0.149445220828056</v>
      </c>
      <c r="D103" s="3">
        <v>0.48349380493164101</v>
      </c>
      <c r="E103" s="3">
        <v>0.113518394529819</v>
      </c>
      <c r="F103" s="2">
        <v>28.5024108886719</v>
      </c>
      <c r="G103" s="2">
        <v>28.631973266601602</v>
      </c>
      <c r="H103" s="2">
        <v>28.472898483276399</v>
      </c>
      <c r="I103" s="2">
        <v>28.403244018554702</v>
      </c>
      <c r="J103" s="2">
        <v>28.3970127105713</v>
      </c>
      <c r="K103" s="2">
        <v>28.313112258911101</v>
      </c>
      <c r="L103" s="2">
        <v>28.648628234863299</v>
      </c>
      <c r="M103" s="2">
        <v>28.4198513031006</v>
      </c>
      <c r="N103" s="2">
        <v>28.6603393554688</v>
      </c>
      <c r="O103" s="2">
        <v>28.647153854370099</v>
      </c>
      <c r="P103" s="2">
        <v>28.5318908691406</v>
      </c>
      <c r="Q103" s="2">
        <v>28.876573562622099</v>
      </c>
      <c r="R103" s="2">
        <v>28.793989181518601</v>
      </c>
      <c r="S103" s="2">
        <v>28.801872253418001</v>
      </c>
      <c r="T103" s="2">
        <v>28.967988967895501</v>
      </c>
      <c r="U103" s="2">
        <v>28.750566482543899</v>
      </c>
      <c r="V103" s="2">
        <v>28.676570892333999</v>
      </c>
      <c r="W103" s="2">
        <v>28.642236709594702</v>
      </c>
      <c r="X103" s="2" t="s">
        <v>99</v>
      </c>
      <c r="Y103" s="2" t="s">
        <v>99</v>
      </c>
      <c r="Z103" s="2" t="s">
        <v>99</v>
      </c>
      <c r="AA103" s="2" t="s">
        <v>99</v>
      </c>
      <c r="AB103" s="2" t="s">
        <v>99</v>
      </c>
      <c r="AC103" s="2" t="s">
        <v>99</v>
      </c>
      <c r="AD103" s="2" t="s">
        <v>99</v>
      </c>
      <c r="AE103" s="2" t="s">
        <v>99</v>
      </c>
      <c r="AF103" s="2" t="s">
        <v>99</v>
      </c>
      <c r="AG103" s="2" t="s">
        <v>99</v>
      </c>
      <c r="AH103" s="2" t="s">
        <v>99</v>
      </c>
      <c r="AI103" s="2" t="s">
        <v>99</v>
      </c>
      <c r="AJ103" s="2" t="s">
        <v>99</v>
      </c>
      <c r="AK103" s="2" t="s">
        <v>99</v>
      </c>
      <c r="AL103" s="2" t="s">
        <v>99</v>
      </c>
      <c r="AM103" s="2" t="s">
        <v>99</v>
      </c>
      <c r="AN103" s="2" t="s">
        <v>99</v>
      </c>
      <c r="AO103" s="2" t="s">
        <v>99</v>
      </c>
      <c r="AP103" s="2"/>
      <c r="AQ103" s="2" t="s">
        <v>100</v>
      </c>
      <c r="AR103" s="2"/>
      <c r="AS103" s="2" t="s">
        <v>101</v>
      </c>
      <c r="AT103" s="2">
        <v>6</v>
      </c>
      <c r="AU103" s="2">
        <v>6</v>
      </c>
      <c r="AV103" s="2">
        <v>6</v>
      </c>
      <c r="AW103" s="2">
        <v>46.4</v>
      </c>
      <c r="AX103" s="2">
        <v>46.4</v>
      </c>
      <c r="AY103" s="2">
        <v>46.4</v>
      </c>
      <c r="AZ103" s="2">
        <v>17.106000000000002</v>
      </c>
      <c r="BA103" s="2">
        <v>0</v>
      </c>
      <c r="BB103" s="2">
        <v>27.454999999999998</v>
      </c>
      <c r="BC103" s="2">
        <v>7827300000</v>
      </c>
      <c r="BD103" s="2">
        <v>48</v>
      </c>
      <c r="BE103" s="2">
        <v>6</v>
      </c>
      <c r="BF103" s="2">
        <v>6</v>
      </c>
      <c r="BG103" s="2">
        <v>6</v>
      </c>
      <c r="BH103" s="2">
        <v>6</v>
      </c>
      <c r="BI103" s="2">
        <v>5</v>
      </c>
      <c r="BJ103" s="2">
        <v>5</v>
      </c>
      <c r="BK103" s="2">
        <v>6</v>
      </c>
      <c r="BL103" s="2">
        <v>6</v>
      </c>
      <c r="BM103" s="2">
        <v>5</v>
      </c>
      <c r="BN103" s="2">
        <v>5</v>
      </c>
      <c r="BO103" s="2">
        <v>5</v>
      </c>
      <c r="BP103" s="2">
        <v>4</v>
      </c>
      <c r="BQ103" s="2">
        <v>6</v>
      </c>
      <c r="BR103" s="2">
        <v>5</v>
      </c>
      <c r="BS103" s="2">
        <v>3</v>
      </c>
      <c r="BT103" s="2">
        <v>4</v>
      </c>
      <c r="BU103" s="2">
        <v>5</v>
      </c>
      <c r="BV103" s="2">
        <v>4</v>
      </c>
      <c r="BW103" s="2">
        <v>46.4</v>
      </c>
      <c r="BX103" s="2">
        <v>46.4</v>
      </c>
      <c r="BY103" s="2">
        <v>46.4</v>
      </c>
      <c r="BZ103" s="2">
        <v>46.4</v>
      </c>
      <c r="CA103" s="2">
        <v>39.200000000000003</v>
      </c>
      <c r="CB103" s="2">
        <v>39.200000000000003</v>
      </c>
      <c r="CC103" s="2">
        <v>46.4</v>
      </c>
      <c r="CD103" s="2">
        <v>46.4</v>
      </c>
      <c r="CE103" s="2">
        <v>39.200000000000003</v>
      </c>
      <c r="CF103" s="2">
        <v>35.299999999999997</v>
      </c>
      <c r="CG103" s="2">
        <v>39.200000000000003</v>
      </c>
      <c r="CH103" s="2">
        <v>26.8</v>
      </c>
      <c r="CI103" s="2">
        <v>46.4</v>
      </c>
      <c r="CJ103" s="2">
        <v>39.200000000000003</v>
      </c>
      <c r="CK103" s="2">
        <v>20.9</v>
      </c>
      <c r="CL103" s="2">
        <v>28.1</v>
      </c>
      <c r="CM103" s="2">
        <v>39.200000000000003</v>
      </c>
      <c r="CN103" s="2">
        <v>28.1</v>
      </c>
      <c r="CO103" s="2">
        <v>3</v>
      </c>
      <c r="CP103" s="2">
        <v>4</v>
      </c>
      <c r="CQ103" s="2">
        <v>2</v>
      </c>
      <c r="CR103" s="2">
        <v>3</v>
      </c>
      <c r="CS103" s="2">
        <v>2</v>
      </c>
      <c r="CT103" s="2">
        <v>2</v>
      </c>
      <c r="CU103" s="2">
        <v>3</v>
      </c>
      <c r="CV103" s="2">
        <v>5</v>
      </c>
      <c r="CW103" s="2">
        <v>2</v>
      </c>
      <c r="CX103" s="2">
        <v>4</v>
      </c>
      <c r="CY103" s="2">
        <v>2</v>
      </c>
      <c r="CZ103" s="2">
        <v>2</v>
      </c>
      <c r="DA103" s="2">
        <v>3</v>
      </c>
      <c r="DB103" s="2">
        <v>3</v>
      </c>
      <c r="DC103" s="2">
        <v>2</v>
      </c>
      <c r="DD103" s="2">
        <v>2</v>
      </c>
      <c r="DE103" s="2">
        <v>2</v>
      </c>
      <c r="DF103" s="2">
        <v>2</v>
      </c>
      <c r="DG103" s="2">
        <v>0.55390442849977195</v>
      </c>
      <c r="DH103" s="2">
        <v>2.31387048002596</v>
      </c>
      <c r="DI103" s="2">
        <v>0.54838502431501601</v>
      </c>
    </row>
    <row r="104" spans="1:113" x14ac:dyDescent="0.45">
      <c r="A104" s="6" t="s">
        <v>305</v>
      </c>
      <c r="B104" s="5" t="s">
        <v>306</v>
      </c>
      <c r="C104" s="3">
        <v>0.14879862964153301</v>
      </c>
      <c r="D104" s="3">
        <v>1.3193766586482501E-2</v>
      </c>
      <c r="E104" s="3">
        <v>0.42979177832603499</v>
      </c>
      <c r="F104" s="2">
        <v>25.757251739501999</v>
      </c>
      <c r="G104" s="2">
        <v>25.630926132202099</v>
      </c>
      <c r="H104" s="2">
        <v>25.997938156127901</v>
      </c>
      <c r="I104" s="2">
        <v>26.013141632080099</v>
      </c>
      <c r="J104" s="2">
        <v>25.782518386840799</v>
      </c>
      <c r="K104" s="2">
        <v>26.147926330566399</v>
      </c>
      <c r="L104" s="2">
        <v>25.719966888427699</v>
      </c>
      <c r="M104" s="2">
        <v>25.7040615081787</v>
      </c>
      <c r="N104" s="2">
        <v>25.843715667724599</v>
      </c>
      <c r="O104" s="2">
        <v>26.081396102905298</v>
      </c>
      <c r="P104" s="2">
        <v>26.016759872436499</v>
      </c>
      <c r="Q104" s="2">
        <v>25.7343559265137</v>
      </c>
      <c r="R104" s="2">
        <v>26.077409744262699</v>
      </c>
      <c r="S104" s="2">
        <v>25.964595794677699</v>
      </c>
      <c r="T104" s="2">
        <v>25.941162109375</v>
      </c>
      <c r="U104" s="2">
        <v>26.080421447753899</v>
      </c>
      <c r="V104" s="2">
        <v>26.254722595214801</v>
      </c>
      <c r="W104" s="2">
        <v>26.2219753265381</v>
      </c>
      <c r="X104" s="2" t="s">
        <v>99</v>
      </c>
      <c r="Y104" s="2" t="s">
        <v>99</v>
      </c>
      <c r="Z104" s="2" t="s">
        <v>99</v>
      </c>
      <c r="AA104" s="2" t="s">
        <v>99</v>
      </c>
      <c r="AB104" s="2" t="s">
        <v>99</v>
      </c>
      <c r="AC104" s="2" t="s">
        <v>99</v>
      </c>
      <c r="AD104" s="2" t="s">
        <v>99</v>
      </c>
      <c r="AE104" s="2" t="s">
        <v>99</v>
      </c>
      <c r="AF104" s="2" t="s">
        <v>99</v>
      </c>
      <c r="AG104" s="2" t="s">
        <v>99</v>
      </c>
      <c r="AH104" s="2" t="s">
        <v>99</v>
      </c>
      <c r="AI104" s="2" t="s">
        <v>99</v>
      </c>
      <c r="AJ104" s="2" t="s">
        <v>99</v>
      </c>
      <c r="AK104" s="2" t="s">
        <v>99</v>
      </c>
      <c r="AL104" s="2" t="s">
        <v>99</v>
      </c>
      <c r="AM104" s="2" t="s">
        <v>99</v>
      </c>
      <c r="AN104" s="2" t="s">
        <v>99</v>
      </c>
      <c r="AO104" s="2" t="s">
        <v>99</v>
      </c>
      <c r="AP104" s="2"/>
      <c r="AQ104" s="2"/>
      <c r="AR104" s="2" t="s">
        <v>100</v>
      </c>
      <c r="AS104" s="2" t="s">
        <v>105</v>
      </c>
      <c r="AT104" s="2">
        <v>2</v>
      </c>
      <c r="AU104" s="2">
        <v>2</v>
      </c>
      <c r="AV104" s="2">
        <v>2</v>
      </c>
      <c r="AW104" s="2">
        <v>7.6</v>
      </c>
      <c r="AX104" s="2">
        <v>7.6</v>
      </c>
      <c r="AY104" s="2">
        <v>7.6</v>
      </c>
      <c r="AZ104" s="2">
        <v>34.399000000000001</v>
      </c>
      <c r="BA104" s="2">
        <v>0</v>
      </c>
      <c r="BB104" s="2">
        <v>12.125</v>
      </c>
      <c r="BC104" s="2">
        <v>1203300000</v>
      </c>
      <c r="BD104" s="2">
        <v>29</v>
      </c>
      <c r="BE104" s="2">
        <v>2</v>
      </c>
      <c r="BF104" s="2">
        <v>1</v>
      </c>
      <c r="BG104" s="2">
        <v>2</v>
      </c>
      <c r="BH104" s="2">
        <v>1</v>
      </c>
      <c r="BI104" s="2">
        <v>1</v>
      </c>
      <c r="BJ104" s="2">
        <v>1</v>
      </c>
      <c r="BK104" s="2">
        <v>1</v>
      </c>
      <c r="BL104" s="2">
        <v>1</v>
      </c>
      <c r="BM104" s="2">
        <v>1</v>
      </c>
      <c r="BN104" s="2">
        <v>1</v>
      </c>
      <c r="BO104" s="2">
        <v>2</v>
      </c>
      <c r="BP104" s="2">
        <v>1</v>
      </c>
      <c r="BQ104" s="2">
        <v>2</v>
      </c>
      <c r="BR104" s="2">
        <v>2</v>
      </c>
      <c r="BS104" s="2">
        <v>1</v>
      </c>
      <c r="BT104" s="2">
        <v>1</v>
      </c>
      <c r="BU104" s="2">
        <v>2</v>
      </c>
      <c r="BV104" s="2">
        <v>1</v>
      </c>
      <c r="BW104" s="2">
        <v>7.6</v>
      </c>
      <c r="BX104" s="2">
        <v>4.4000000000000004</v>
      </c>
      <c r="BY104" s="2">
        <v>7.6</v>
      </c>
      <c r="BZ104" s="2">
        <v>4.4000000000000004</v>
      </c>
      <c r="CA104" s="2">
        <v>4.4000000000000004</v>
      </c>
      <c r="CB104" s="2">
        <v>4.4000000000000004</v>
      </c>
      <c r="CC104" s="2">
        <v>4.4000000000000004</v>
      </c>
      <c r="CD104" s="2">
        <v>4.4000000000000004</v>
      </c>
      <c r="CE104" s="2">
        <v>4.4000000000000004</v>
      </c>
      <c r="CF104" s="2">
        <v>4.4000000000000004</v>
      </c>
      <c r="CG104" s="2">
        <v>7.6</v>
      </c>
      <c r="CH104" s="2">
        <v>4.4000000000000004</v>
      </c>
      <c r="CI104" s="2">
        <v>7.6</v>
      </c>
      <c r="CJ104" s="2">
        <v>7.6</v>
      </c>
      <c r="CK104" s="2">
        <v>4.4000000000000004</v>
      </c>
      <c r="CL104" s="2">
        <v>4.4000000000000004</v>
      </c>
      <c r="CM104" s="2">
        <v>7.6</v>
      </c>
      <c r="CN104" s="2">
        <v>4.4000000000000004</v>
      </c>
      <c r="CO104" s="2">
        <v>2</v>
      </c>
      <c r="CP104" s="2">
        <v>0</v>
      </c>
      <c r="CQ104" s="2">
        <v>2</v>
      </c>
      <c r="CR104" s="2">
        <v>0</v>
      </c>
      <c r="CS104" s="2">
        <v>1</v>
      </c>
      <c r="CT104" s="2">
        <v>2</v>
      </c>
      <c r="CU104" s="2">
        <v>1</v>
      </c>
      <c r="CV104" s="2">
        <v>2</v>
      </c>
      <c r="CW104" s="2">
        <v>2</v>
      </c>
      <c r="CX104" s="2">
        <v>2</v>
      </c>
      <c r="CY104" s="2">
        <v>2</v>
      </c>
      <c r="CZ104" s="2">
        <v>1</v>
      </c>
      <c r="DA104" s="2">
        <v>3</v>
      </c>
      <c r="DB104" s="2">
        <v>2</v>
      </c>
      <c r="DC104" s="2">
        <v>0</v>
      </c>
      <c r="DD104" s="2">
        <v>3</v>
      </c>
      <c r="DE104" s="2">
        <v>3</v>
      </c>
      <c r="DF104" s="2">
        <v>1</v>
      </c>
      <c r="DG104" s="2">
        <v>0.41846856331313698</v>
      </c>
      <c r="DH104" s="2">
        <v>3.7782366763686702E-2</v>
      </c>
      <c r="DI104" s="2">
        <v>2.4121866515848498</v>
      </c>
    </row>
    <row r="105" spans="1:113" x14ac:dyDescent="0.45">
      <c r="A105" s="6" t="s">
        <v>307</v>
      </c>
      <c r="B105" s="5" t="s">
        <v>308</v>
      </c>
      <c r="C105" s="3">
        <v>0.14613723754882799</v>
      </c>
      <c r="D105" s="3">
        <v>-0.42902565002441401</v>
      </c>
      <c r="E105" s="3">
        <v>-0.26569747924804699</v>
      </c>
      <c r="F105" s="2">
        <v>28.978174209594702</v>
      </c>
      <c r="G105" s="2">
        <v>29.1126708984375</v>
      </c>
      <c r="H105" s="2">
        <v>29.031915664672901</v>
      </c>
      <c r="I105" s="2">
        <v>29.3780727386475</v>
      </c>
      <c r="J105" s="2">
        <v>29.3013401031494</v>
      </c>
      <c r="K105" s="2">
        <v>29.4151420593262</v>
      </c>
      <c r="L105" s="2">
        <v>29.289627075195298</v>
      </c>
      <c r="M105" s="2">
        <v>29.126792907714801</v>
      </c>
      <c r="N105" s="2">
        <v>29.337242126464801</v>
      </c>
      <c r="O105" s="2">
        <v>29.0604648590088</v>
      </c>
      <c r="P105" s="2">
        <v>29.1991271972656</v>
      </c>
      <c r="Q105" s="2">
        <v>29.301580429077099</v>
      </c>
      <c r="R105" s="2">
        <v>28.8740539550781</v>
      </c>
      <c r="S105" s="2">
        <v>28.983322143554702</v>
      </c>
      <c r="T105" s="2">
        <v>28.950101852416999</v>
      </c>
      <c r="U105" s="2">
        <v>29.020196914672901</v>
      </c>
      <c r="V105" s="2">
        <v>28.883813858032202</v>
      </c>
      <c r="W105" s="2">
        <v>29.052558898925799</v>
      </c>
      <c r="X105" s="2" t="s">
        <v>99</v>
      </c>
      <c r="Y105" s="2" t="s">
        <v>99</v>
      </c>
      <c r="Z105" s="2" t="s">
        <v>99</v>
      </c>
      <c r="AA105" s="2" t="s">
        <v>99</v>
      </c>
      <c r="AB105" s="2" t="s">
        <v>99</v>
      </c>
      <c r="AC105" s="2" t="s">
        <v>99</v>
      </c>
      <c r="AD105" s="2" t="s">
        <v>99</v>
      </c>
      <c r="AE105" s="2" t="s">
        <v>99</v>
      </c>
      <c r="AF105" s="2" t="s">
        <v>99</v>
      </c>
      <c r="AG105" s="2" t="s">
        <v>99</v>
      </c>
      <c r="AH105" s="2" t="s">
        <v>99</v>
      </c>
      <c r="AI105" s="2" t="s">
        <v>99</v>
      </c>
      <c r="AJ105" s="2" t="s">
        <v>99</v>
      </c>
      <c r="AK105" s="2" t="s">
        <v>99</v>
      </c>
      <c r="AL105" s="2" t="s">
        <v>99</v>
      </c>
      <c r="AM105" s="2" t="s">
        <v>99</v>
      </c>
      <c r="AN105" s="2" t="s">
        <v>99</v>
      </c>
      <c r="AO105" s="2" t="s">
        <v>99</v>
      </c>
      <c r="AP105" s="2"/>
      <c r="AQ105" s="2" t="s">
        <v>100</v>
      </c>
      <c r="AR105" s="2"/>
      <c r="AS105" s="2" t="s">
        <v>101</v>
      </c>
      <c r="AT105" s="2">
        <v>2</v>
      </c>
      <c r="AU105" s="2">
        <v>2</v>
      </c>
      <c r="AV105" s="2">
        <v>2</v>
      </c>
      <c r="AW105" s="2">
        <v>11.6</v>
      </c>
      <c r="AX105" s="2">
        <v>11.6</v>
      </c>
      <c r="AY105" s="2">
        <v>11.6</v>
      </c>
      <c r="AZ105" s="2">
        <v>18.533999999999999</v>
      </c>
      <c r="BA105" s="2">
        <v>0</v>
      </c>
      <c r="BB105" s="2">
        <v>18.312999999999999</v>
      </c>
      <c r="BC105" s="2">
        <v>11249000000</v>
      </c>
      <c r="BD105" s="2">
        <v>50</v>
      </c>
      <c r="BE105" s="2">
        <v>2</v>
      </c>
      <c r="BF105" s="2">
        <v>2</v>
      </c>
      <c r="BG105" s="2">
        <v>2</v>
      </c>
      <c r="BH105" s="2">
        <v>2</v>
      </c>
      <c r="BI105" s="2">
        <v>2</v>
      </c>
      <c r="BJ105" s="2">
        <v>2</v>
      </c>
      <c r="BK105" s="2">
        <v>2</v>
      </c>
      <c r="BL105" s="2">
        <v>2</v>
      </c>
      <c r="BM105" s="2">
        <v>2</v>
      </c>
      <c r="BN105" s="2">
        <v>2</v>
      </c>
      <c r="BO105" s="2">
        <v>2</v>
      </c>
      <c r="BP105" s="2">
        <v>2</v>
      </c>
      <c r="BQ105" s="2">
        <v>2</v>
      </c>
      <c r="BR105" s="2">
        <v>2</v>
      </c>
      <c r="BS105" s="2">
        <v>2</v>
      </c>
      <c r="BT105" s="2">
        <v>2</v>
      </c>
      <c r="BU105" s="2">
        <v>2</v>
      </c>
      <c r="BV105" s="2">
        <v>2</v>
      </c>
      <c r="BW105" s="2">
        <v>11.6</v>
      </c>
      <c r="BX105" s="2">
        <v>11.6</v>
      </c>
      <c r="BY105" s="2">
        <v>11.6</v>
      </c>
      <c r="BZ105" s="2">
        <v>11.6</v>
      </c>
      <c r="CA105" s="2">
        <v>11.6</v>
      </c>
      <c r="CB105" s="2">
        <v>11.6</v>
      </c>
      <c r="CC105" s="2">
        <v>11.6</v>
      </c>
      <c r="CD105" s="2">
        <v>11.6</v>
      </c>
      <c r="CE105" s="2">
        <v>11.6</v>
      </c>
      <c r="CF105" s="2">
        <v>11.6</v>
      </c>
      <c r="CG105" s="2">
        <v>11.6</v>
      </c>
      <c r="CH105" s="2">
        <v>11.6</v>
      </c>
      <c r="CI105" s="2">
        <v>11.6</v>
      </c>
      <c r="CJ105" s="2">
        <v>11.6</v>
      </c>
      <c r="CK105" s="2">
        <v>11.6</v>
      </c>
      <c r="CL105" s="2">
        <v>11.6</v>
      </c>
      <c r="CM105" s="2">
        <v>11.6</v>
      </c>
      <c r="CN105" s="2">
        <v>11.6</v>
      </c>
      <c r="CO105" s="2">
        <v>2</v>
      </c>
      <c r="CP105" s="2">
        <v>2</v>
      </c>
      <c r="CQ105" s="2">
        <v>4</v>
      </c>
      <c r="CR105" s="2">
        <v>2</v>
      </c>
      <c r="CS105" s="2">
        <v>4</v>
      </c>
      <c r="CT105" s="2">
        <v>3</v>
      </c>
      <c r="CU105" s="2">
        <v>4</v>
      </c>
      <c r="CV105" s="2">
        <v>4</v>
      </c>
      <c r="CW105" s="2">
        <v>3</v>
      </c>
      <c r="CX105" s="2">
        <v>3</v>
      </c>
      <c r="CY105" s="2">
        <v>2</v>
      </c>
      <c r="CZ105" s="2">
        <v>2</v>
      </c>
      <c r="DA105" s="2">
        <v>2</v>
      </c>
      <c r="DB105" s="2">
        <v>3</v>
      </c>
      <c r="DC105" s="2">
        <v>3</v>
      </c>
      <c r="DD105" s="2">
        <v>2</v>
      </c>
      <c r="DE105" s="2">
        <v>2</v>
      </c>
      <c r="DF105" s="2">
        <v>3</v>
      </c>
      <c r="DG105" s="2">
        <v>0.79237633065026403</v>
      </c>
      <c r="DH105" s="2">
        <v>3.1101123190418098</v>
      </c>
      <c r="DI105" s="2">
        <v>1.47249047079131</v>
      </c>
    </row>
    <row r="106" spans="1:113" x14ac:dyDescent="0.45">
      <c r="A106" s="6" t="s">
        <v>309</v>
      </c>
      <c r="B106" s="5" t="s">
        <v>310</v>
      </c>
      <c r="C106" s="3">
        <v>0.14499092102050801</v>
      </c>
      <c r="D106" s="3">
        <v>0.225249603390694</v>
      </c>
      <c r="E106" s="3">
        <v>0.284523636102676</v>
      </c>
      <c r="F106" s="2">
        <v>28.761386871337901</v>
      </c>
      <c r="G106" s="2">
        <v>29.047183990478501</v>
      </c>
      <c r="H106" s="2">
        <v>28.885240554809599</v>
      </c>
      <c r="I106" s="2">
        <v>28.902479171752901</v>
      </c>
      <c r="J106" s="2">
        <v>28.7210693359375</v>
      </c>
      <c r="K106" s="2">
        <v>29.118350982666001</v>
      </c>
      <c r="L106" s="2">
        <v>28.959861755371101</v>
      </c>
      <c r="M106" s="2">
        <v>28.8774814605713</v>
      </c>
      <c r="N106" s="2">
        <v>28.9429626464844</v>
      </c>
      <c r="O106" s="2">
        <v>29.157787322998001</v>
      </c>
      <c r="P106" s="2">
        <v>28.867351531982401</v>
      </c>
      <c r="Q106" s="2">
        <v>29.103645324706999</v>
      </c>
      <c r="R106" s="2">
        <v>29.2117824554443</v>
      </c>
      <c r="S106" s="2">
        <v>29.118822097778299</v>
      </c>
      <c r="T106" s="2">
        <v>29.087043762206999</v>
      </c>
      <c r="U106" s="2">
        <v>29.3056735992432</v>
      </c>
      <c r="V106" s="2">
        <v>29.122652053833001</v>
      </c>
      <c r="W106" s="2">
        <v>29.205551147460898</v>
      </c>
      <c r="X106" s="2" t="s">
        <v>99</v>
      </c>
      <c r="Y106" s="2" t="s">
        <v>99</v>
      </c>
      <c r="Z106" s="2" t="s">
        <v>99</v>
      </c>
      <c r="AA106" s="2" t="s">
        <v>99</v>
      </c>
      <c r="AB106" s="2" t="s">
        <v>99</v>
      </c>
      <c r="AC106" s="2" t="s">
        <v>99</v>
      </c>
      <c r="AD106" s="2" t="s">
        <v>99</v>
      </c>
      <c r="AE106" s="2" t="s">
        <v>99</v>
      </c>
      <c r="AF106" s="2" t="s">
        <v>99</v>
      </c>
      <c r="AG106" s="2" t="s">
        <v>99</v>
      </c>
      <c r="AH106" s="2" t="s">
        <v>99</v>
      </c>
      <c r="AI106" s="2" t="s">
        <v>99</v>
      </c>
      <c r="AJ106" s="2" t="s">
        <v>99</v>
      </c>
      <c r="AK106" s="2" t="s">
        <v>99</v>
      </c>
      <c r="AL106" s="2" t="s">
        <v>99</v>
      </c>
      <c r="AM106" s="2" t="s">
        <v>99</v>
      </c>
      <c r="AN106" s="2" t="s">
        <v>99</v>
      </c>
      <c r="AO106" s="2" t="s">
        <v>99</v>
      </c>
      <c r="AP106" s="2"/>
      <c r="AQ106" s="2"/>
      <c r="AR106" s="2" t="s">
        <v>100</v>
      </c>
      <c r="AS106" s="2" t="s">
        <v>105</v>
      </c>
      <c r="AT106" s="2">
        <v>7</v>
      </c>
      <c r="AU106" s="2">
        <v>7</v>
      </c>
      <c r="AV106" s="2">
        <v>7</v>
      </c>
      <c r="AW106" s="2">
        <v>20.8</v>
      </c>
      <c r="AX106" s="2">
        <v>20.8</v>
      </c>
      <c r="AY106" s="2">
        <v>20.8</v>
      </c>
      <c r="AZ106" s="2">
        <v>62.244</v>
      </c>
      <c r="BA106" s="2">
        <v>0</v>
      </c>
      <c r="BB106" s="2">
        <v>231.91</v>
      </c>
      <c r="BC106" s="2">
        <v>10335000000</v>
      </c>
      <c r="BD106" s="2">
        <v>92</v>
      </c>
      <c r="BE106" s="2">
        <v>5</v>
      </c>
      <c r="BF106" s="2">
        <v>4</v>
      </c>
      <c r="BG106" s="2">
        <v>4</v>
      </c>
      <c r="BH106" s="2">
        <v>4</v>
      </c>
      <c r="BI106" s="2">
        <v>3</v>
      </c>
      <c r="BJ106" s="2">
        <v>5</v>
      </c>
      <c r="BK106" s="2">
        <v>5</v>
      </c>
      <c r="BL106" s="2">
        <v>4</v>
      </c>
      <c r="BM106" s="2">
        <v>4</v>
      </c>
      <c r="BN106" s="2">
        <v>6</v>
      </c>
      <c r="BO106" s="2">
        <v>2</v>
      </c>
      <c r="BP106" s="2">
        <v>5</v>
      </c>
      <c r="BQ106" s="2">
        <v>4</v>
      </c>
      <c r="BR106" s="2">
        <v>6</v>
      </c>
      <c r="BS106" s="2">
        <v>7</v>
      </c>
      <c r="BT106" s="2">
        <v>4</v>
      </c>
      <c r="BU106" s="2">
        <v>5</v>
      </c>
      <c r="BV106" s="2">
        <v>6</v>
      </c>
      <c r="BW106" s="2">
        <v>14.8</v>
      </c>
      <c r="BX106" s="2">
        <v>11.4</v>
      </c>
      <c r="BY106" s="2">
        <v>11.4</v>
      </c>
      <c r="BZ106" s="2">
        <v>12.9</v>
      </c>
      <c r="CA106" s="2">
        <v>7.5</v>
      </c>
      <c r="CB106" s="2">
        <v>15.4</v>
      </c>
      <c r="CC106" s="2">
        <v>15</v>
      </c>
      <c r="CD106" s="2">
        <v>11.1</v>
      </c>
      <c r="CE106" s="2">
        <v>11.4</v>
      </c>
      <c r="CF106" s="2">
        <v>18.399999999999999</v>
      </c>
      <c r="CG106" s="2">
        <v>5.5</v>
      </c>
      <c r="CH106" s="2">
        <v>15</v>
      </c>
      <c r="CI106" s="2">
        <v>11.1</v>
      </c>
      <c r="CJ106" s="2">
        <v>17.399999999999999</v>
      </c>
      <c r="CK106" s="2">
        <v>20.8</v>
      </c>
      <c r="CL106" s="2">
        <v>11.4</v>
      </c>
      <c r="CM106" s="2">
        <v>14.5</v>
      </c>
      <c r="CN106" s="2">
        <v>18.399999999999999</v>
      </c>
      <c r="CO106" s="2">
        <v>3</v>
      </c>
      <c r="CP106" s="2">
        <v>5</v>
      </c>
      <c r="CQ106" s="2">
        <v>2</v>
      </c>
      <c r="CR106" s="2">
        <v>6</v>
      </c>
      <c r="CS106" s="2">
        <v>3</v>
      </c>
      <c r="CT106" s="2">
        <v>6</v>
      </c>
      <c r="CU106" s="2">
        <v>6</v>
      </c>
      <c r="CV106" s="2">
        <v>6</v>
      </c>
      <c r="CW106" s="2">
        <v>4</v>
      </c>
      <c r="CX106" s="2">
        <v>5</v>
      </c>
      <c r="CY106" s="2">
        <v>2</v>
      </c>
      <c r="CZ106" s="2">
        <v>6</v>
      </c>
      <c r="DA106" s="2">
        <v>5</v>
      </c>
      <c r="DB106" s="2">
        <v>7</v>
      </c>
      <c r="DC106" s="2">
        <v>9</v>
      </c>
      <c r="DD106" s="2">
        <v>5</v>
      </c>
      <c r="DE106" s="2">
        <v>6</v>
      </c>
      <c r="DF106" s="2">
        <v>6</v>
      </c>
      <c r="DG106" s="2">
        <v>0.52357292474154404</v>
      </c>
      <c r="DH106" s="2">
        <v>0.74314669813539302</v>
      </c>
      <c r="DI106" s="2">
        <v>1.7300495603978401</v>
      </c>
    </row>
    <row r="107" spans="1:113" x14ac:dyDescent="0.45">
      <c r="A107" s="6" t="s">
        <v>311</v>
      </c>
      <c r="B107" s="5" t="s">
        <v>312</v>
      </c>
      <c r="C107" s="3">
        <v>0.14310900866985299</v>
      </c>
      <c r="D107" s="3">
        <v>0.18158404529094699</v>
      </c>
      <c r="E107" s="3">
        <v>0.29145559668540999</v>
      </c>
      <c r="F107" s="2">
        <v>30.570909500122099</v>
      </c>
      <c r="G107" s="2">
        <v>30.398767471313501</v>
      </c>
      <c r="H107" s="2">
        <v>30.423921585083001</v>
      </c>
      <c r="I107" s="2">
        <v>30.146980285644499</v>
      </c>
      <c r="J107" s="2">
        <v>30.223314285278299</v>
      </c>
      <c r="K107" s="2">
        <v>30.2665119171143</v>
      </c>
      <c r="L107" s="2">
        <v>29.951715469360401</v>
      </c>
      <c r="M107" s="2">
        <v>30.015977859497099</v>
      </c>
      <c r="N107" s="2">
        <v>30.133201599121101</v>
      </c>
      <c r="O107" s="2">
        <v>30.629753112793001</v>
      </c>
      <c r="P107" s="2">
        <v>30.608758926391602</v>
      </c>
      <c r="Q107" s="2">
        <v>30.584413528442401</v>
      </c>
      <c r="R107" s="2">
        <v>30.493143081665</v>
      </c>
      <c r="S107" s="2">
        <v>30.328172683715799</v>
      </c>
      <c r="T107" s="2">
        <v>30.360242843627901</v>
      </c>
      <c r="U107" s="2">
        <v>30.366092681884801</v>
      </c>
      <c r="V107" s="2">
        <v>30.335859298706101</v>
      </c>
      <c r="W107" s="2">
        <v>30.273309707641602</v>
      </c>
      <c r="X107" s="2" t="s">
        <v>99</v>
      </c>
      <c r="Y107" s="2" t="s">
        <v>99</v>
      </c>
      <c r="Z107" s="2" t="s">
        <v>99</v>
      </c>
      <c r="AA107" s="2" t="s">
        <v>99</v>
      </c>
      <c r="AB107" s="2" t="s">
        <v>99</v>
      </c>
      <c r="AC107" s="2" t="s">
        <v>99</v>
      </c>
      <c r="AD107" s="2" t="s">
        <v>99</v>
      </c>
      <c r="AE107" s="2" t="s">
        <v>99</v>
      </c>
      <c r="AF107" s="2" t="s">
        <v>99</v>
      </c>
      <c r="AG107" s="2" t="s">
        <v>99</v>
      </c>
      <c r="AH107" s="2" t="s">
        <v>99</v>
      </c>
      <c r="AI107" s="2" t="s">
        <v>99</v>
      </c>
      <c r="AJ107" s="2" t="s">
        <v>99</v>
      </c>
      <c r="AK107" s="2" t="s">
        <v>99</v>
      </c>
      <c r="AL107" s="2" t="s">
        <v>99</v>
      </c>
      <c r="AM107" s="2" t="s">
        <v>99</v>
      </c>
      <c r="AN107" s="2" t="s">
        <v>99</v>
      </c>
      <c r="AO107" s="2" t="s">
        <v>99</v>
      </c>
      <c r="AP107" s="2"/>
      <c r="AQ107" s="2"/>
      <c r="AR107" s="2" t="s">
        <v>100</v>
      </c>
      <c r="AS107" s="2" t="s">
        <v>105</v>
      </c>
      <c r="AT107" s="2">
        <v>9</v>
      </c>
      <c r="AU107" s="2">
        <v>9</v>
      </c>
      <c r="AV107" s="2">
        <v>9</v>
      </c>
      <c r="AW107" s="2">
        <v>26.1</v>
      </c>
      <c r="AX107" s="2">
        <v>26.1</v>
      </c>
      <c r="AY107" s="2">
        <v>26.1</v>
      </c>
      <c r="AZ107" s="2">
        <v>50.256</v>
      </c>
      <c r="BA107" s="2">
        <v>0</v>
      </c>
      <c r="BB107" s="2">
        <v>320.3</v>
      </c>
      <c r="BC107" s="2">
        <v>25730000000</v>
      </c>
      <c r="BD107" s="2">
        <v>153</v>
      </c>
      <c r="BE107" s="2">
        <v>8</v>
      </c>
      <c r="BF107" s="2">
        <v>7</v>
      </c>
      <c r="BG107" s="2">
        <v>6</v>
      </c>
      <c r="BH107" s="2">
        <v>7</v>
      </c>
      <c r="BI107" s="2">
        <v>9</v>
      </c>
      <c r="BJ107" s="2">
        <v>7</v>
      </c>
      <c r="BK107" s="2">
        <v>7</v>
      </c>
      <c r="BL107" s="2">
        <v>7</v>
      </c>
      <c r="BM107" s="2">
        <v>7</v>
      </c>
      <c r="BN107" s="2">
        <v>7</v>
      </c>
      <c r="BO107" s="2">
        <v>6</v>
      </c>
      <c r="BP107" s="2">
        <v>8</v>
      </c>
      <c r="BQ107" s="2">
        <v>6</v>
      </c>
      <c r="BR107" s="2">
        <v>7</v>
      </c>
      <c r="BS107" s="2">
        <v>6</v>
      </c>
      <c r="BT107" s="2">
        <v>6</v>
      </c>
      <c r="BU107" s="2">
        <v>7</v>
      </c>
      <c r="BV107" s="2">
        <v>7</v>
      </c>
      <c r="BW107" s="2">
        <v>24</v>
      </c>
      <c r="BX107" s="2">
        <v>21.6</v>
      </c>
      <c r="BY107" s="2">
        <v>14.8</v>
      </c>
      <c r="BZ107" s="2">
        <v>17</v>
      </c>
      <c r="CA107" s="2">
        <v>26.1</v>
      </c>
      <c r="CB107" s="2">
        <v>17.2</v>
      </c>
      <c r="CC107" s="2">
        <v>17.2</v>
      </c>
      <c r="CD107" s="2">
        <v>17.2</v>
      </c>
      <c r="CE107" s="2">
        <v>17.2</v>
      </c>
      <c r="CF107" s="2">
        <v>17.2</v>
      </c>
      <c r="CG107" s="2">
        <v>14.8</v>
      </c>
      <c r="CH107" s="2">
        <v>23.7</v>
      </c>
      <c r="CI107" s="2">
        <v>14.8</v>
      </c>
      <c r="CJ107" s="2">
        <v>21.6</v>
      </c>
      <c r="CK107" s="2">
        <v>14.8</v>
      </c>
      <c r="CL107" s="2">
        <v>14.8</v>
      </c>
      <c r="CM107" s="2">
        <v>17.2</v>
      </c>
      <c r="CN107" s="2">
        <v>17.2</v>
      </c>
      <c r="CO107" s="2">
        <v>8</v>
      </c>
      <c r="CP107" s="2">
        <v>10</v>
      </c>
      <c r="CQ107" s="2">
        <v>8</v>
      </c>
      <c r="CR107" s="2">
        <v>9</v>
      </c>
      <c r="CS107" s="2">
        <v>12</v>
      </c>
      <c r="CT107" s="2">
        <v>7</v>
      </c>
      <c r="CU107" s="2">
        <v>7</v>
      </c>
      <c r="CV107" s="2">
        <v>9</v>
      </c>
      <c r="CW107" s="2">
        <v>9</v>
      </c>
      <c r="CX107" s="2">
        <v>6</v>
      </c>
      <c r="CY107" s="2">
        <v>8</v>
      </c>
      <c r="CZ107" s="2">
        <v>9</v>
      </c>
      <c r="DA107" s="2">
        <v>9</v>
      </c>
      <c r="DB107" s="2">
        <v>8</v>
      </c>
      <c r="DC107" s="2">
        <v>11</v>
      </c>
      <c r="DD107" s="2">
        <v>7</v>
      </c>
      <c r="DE107" s="2">
        <v>9</v>
      </c>
      <c r="DF107" s="2">
        <v>7</v>
      </c>
      <c r="DG107" s="2">
        <v>0.96152695025440504</v>
      </c>
      <c r="DH107" s="2">
        <v>1.3165157631090001</v>
      </c>
      <c r="DI107" s="2">
        <v>1.7796431015152601</v>
      </c>
    </row>
    <row r="108" spans="1:113" x14ac:dyDescent="0.45">
      <c r="A108" s="6" t="s">
        <v>313</v>
      </c>
      <c r="B108" s="5" t="s">
        <v>314</v>
      </c>
      <c r="C108" s="3">
        <v>0.142166778445244</v>
      </c>
      <c r="D108" s="3">
        <v>9.8905563354492201E-2</v>
      </c>
      <c r="E108" s="3">
        <v>0.84404629468917802</v>
      </c>
      <c r="F108" s="2">
        <v>28.510734558105501</v>
      </c>
      <c r="G108" s="2">
        <v>28.3489990234375</v>
      </c>
      <c r="H108" s="2">
        <v>28.312721252441399</v>
      </c>
      <c r="I108" s="2">
        <v>28.5558166503906</v>
      </c>
      <c r="J108" s="2">
        <v>28.496631622314499</v>
      </c>
      <c r="K108" s="2">
        <v>28.567287445068398</v>
      </c>
      <c r="L108" s="2">
        <v>28.112869262695298</v>
      </c>
      <c r="M108" s="2">
        <v>28.0995388031006</v>
      </c>
      <c r="N108" s="2">
        <v>28.1398525238037</v>
      </c>
      <c r="O108" s="2">
        <v>28.529731750488299</v>
      </c>
      <c r="P108" s="2">
        <v>28.599815368652301</v>
      </c>
      <c r="Q108" s="2">
        <v>28.469408035278299</v>
      </c>
      <c r="R108" s="2">
        <v>28.6701335906982</v>
      </c>
      <c r="S108" s="2">
        <v>28.6325283050537</v>
      </c>
      <c r="T108" s="2">
        <v>28.613790512085</v>
      </c>
      <c r="U108" s="2">
        <v>29.024562835693398</v>
      </c>
      <c r="V108" s="2">
        <v>28.928550720214801</v>
      </c>
      <c r="W108" s="2">
        <v>28.9312858581543</v>
      </c>
      <c r="X108" s="2" t="s">
        <v>99</v>
      </c>
      <c r="Y108" s="2" t="s">
        <v>99</v>
      </c>
      <c r="Z108" s="2" t="s">
        <v>99</v>
      </c>
      <c r="AA108" s="2" t="s">
        <v>99</v>
      </c>
      <c r="AB108" s="2" t="s">
        <v>99</v>
      </c>
      <c r="AC108" s="2" t="s">
        <v>99</v>
      </c>
      <c r="AD108" s="2" t="s">
        <v>99</v>
      </c>
      <c r="AE108" s="2" t="s">
        <v>99</v>
      </c>
      <c r="AF108" s="2" t="s">
        <v>99</v>
      </c>
      <c r="AG108" s="2" t="s">
        <v>99</v>
      </c>
      <c r="AH108" s="2" t="s">
        <v>99</v>
      </c>
      <c r="AI108" s="2" t="s">
        <v>99</v>
      </c>
      <c r="AJ108" s="2" t="s">
        <v>99</v>
      </c>
      <c r="AK108" s="2" t="s">
        <v>99</v>
      </c>
      <c r="AL108" s="2" t="s">
        <v>99</v>
      </c>
      <c r="AM108" s="2" t="s">
        <v>99</v>
      </c>
      <c r="AN108" s="2" t="s">
        <v>99</v>
      </c>
      <c r="AO108" s="2" t="s">
        <v>99</v>
      </c>
      <c r="AP108" s="2"/>
      <c r="AQ108" s="2"/>
      <c r="AR108" s="2" t="s">
        <v>100</v>
      </c>
      <c r="AS108" s="2" t="s">
        <v>105</v>
      </c>
      <c r="AT108" s="2">
        <v>7</v>
      </c>
      <c r="AU108" s="2">
        <v>6</v>
      </c>
      <c r="AV108" s="2">
        <v>6</v>
      </c>
      <c r="AW108" s="2">
        <v>25.8</v>
      </c>
      <c r="AX108" s="2">
        <v>23.8</v>
      </c>
      <c r="AY108" s="2">
        <v>23.8</v>
      </c>
      <c r="AZ108" s="2">
        <v>52.127000000000002</v>
      </c>
      <c r="BA108" s="2">
        <v>0</v>
      </c>
      <c r="BB108" s="2">
        <v>238.96</v>
      </c>
      <c r="BC108" s="2">
        <v>7257400000</v>
      </c>
      <c r="BD108" s="2">
        <v>85</v>
      </c>
      <c r="BE108" s="2">
        <v>3</v>
      </c>
      <c r="BF108" s="2">
        <v>3</v>
      </c>
      <c r="BG108" s="2">
        <v>3</v>
      </c>
      <c r="BH108" s="2">
        <v>3</v>
      </c>
      <c r="BI108" s="2">
        <v>3</v>
      </c>
      <c r="BJ108" s="2">
        <v>2</v>
      </c>
      <c r="BK108" s="2">
        <v>3</v>
      </c>
      <c r="BL108" s="2">
        <v>3</v>
      </c>
      <c r="BM108" s="2">
        <v>2</v>
      </c>
      <c r="BN108" s="2">
        <v>5</v>
      </c>
      <c r="BO108" s="2">
        <v>4</v>
      </c>
      <c r="BP108" s="2">
        <v>3</v>
      </c>
      <c r="BQ108" s="2">
        <v>5</v>
      </c>
      <c r="BR108" s="2">
        <v>5</v>
      </c>
      <c r="BS108" s="2">
        <v>4</v>
      </c>
      <c r="BT108" s="2">
        <v>4</v>
      </c>
      <c r="BU108" s="2">
        <v>6</v>
      </c>
      <c r="BV108" s="2">
        <v>4</v>
      </c>
      <c r="BW108" s="2">
        <v>11.2</v>
      </c>
      <c r="BX108" s="2">
        <v>11.2</v>
      </c>
      <c r="BY108" s="2">
        <v>9.8000000000000007</v>
      </c>
      <c r="BZ108" s="2">
        <v>12.6</v>
      </c>
      <c r="CA108" s="2">
        <v>11.2</v>
      </c>
      <c r="CB108" s="2">
        <v>8.6999999999999993</v>
      </c>
      <c r="CC108" s="2">
        <v>11.2</v>
      </c>
      <c r="CD108" s="2">
        <v>11.2</v>
      </c>
      <c r="CE108" s="2">
        <v>6.1</v>
      </c>
      <c r="CF108" s="2">
        <v>16.7</v>
      </c>
      <c r="CG108" s="2">
        <v>12.8</v>
      </c>
      <c r="CH108" s="2">
        <v>11.2</v>
      </c>
      <c r="CI108" s="2">
        <v>16.7</v>
      </c>
      <c r="CJ108" s="2">
        <v>16.7</v>
      </c>
      <c r="CK108" s="2">
        <v>12.8</v>
      </c>
      <c r="CL108" s="2">
        <v>12.8</v>
      </c>
      <c r="CM108" s="2">
        <v>25.8</v>
      </c>
      <c r="CN108" s="2">
        <v>14.8</v>
      </c>
      <c r="CO108" s="2">
        <v>5</v>
      </c>
      <c r="CP108" s="2">
        <v>3</v>
      </c>
      <c r="CQ108" s="2">
        <v>3</v>
      </c>
      <c r="CR108" s="2">
        <v>3</v>
      </c>
      <c r="CS108" s="2">
        <v>5</v>
      </c>
      <c r="CT108" s="2">
        <v>4</v>
      </c>
      <c r="CU108" s="2">
        <v>6</v>
      </c>
      <c r="CV108" s="2">
        <v>4</v>
      </c>
      <c r="CW108" s="2">
        <v>4</v>
      </c>
      <c r="CX108" s="2">
        <v>5</v>
      </c>
      <c r="CY108" s="2">
        <v>5</v>
      </c>
      <c r="CZ108" s="2">
        <v>4</v>
      </c>
      <c r="DA108" s="2">
        <v>6</v>
      </c>
      <c r="DB108" s="2">
        <v>6</v>
      </c>
      <c r="DC108" s="2">
        <v>5</v>
      </c>
      <c r="DD108" s="2">
        <v>6</v>
      </c>
      <c r="DE108" s="2">
        <v>6</v>
      </c>
      <c r="DF108" s="2">
        <v>5</v>
      </c>
      <c r="DG108" s="2">
        <v>0.87964916304599206</v>
      </c>
      <c r="DH108" s="2">
        <v>1.5915334307201701</v>
      </c>
      <c r="DI108" s="2">
        <v>3.3966464546516399</v>
      </c>
    </row>
    <row r="109" spans="1:113" x14ac:dyDescent="0.45">
      <c r="A109" s="6" t="s">
        <v>315</v>
      </c>
      <c r="B109" s="5" t="s">
        <v>316</v>
      </c>
      <c r="C109" s="3">
        <v>0.13885688781738301</v>
      </c>
      <c r="D109" s="3">
        <v>0.30814361572265597</v>
      </c>
      <c r="E109" s="3">
        <v>0.34387969970703097</v>
      </c>
      <c r="F109" s="2">
        <v>29.843694686889599</v>
      </c>
      <c r="G109" s="2">
        <v>29.662786483764599</v>
      </c>
      <c r="H109" s="2">
        <v>29.7491760253906</v>
      </c>
      <c r="I109" s="2">
        <v>29.622421264648398</v>
      </c>
      <c r="J109" s="2">
        <v>29.738681793212901</v>
      </c>
      <c r="K109" s="2">
        <v>29.648868560791001</v>
      </c>
      <c r="L109" s="2">
        <v>29.686639785766602</v>
      </c>
      <c r="M109" s="2">
        <v>29.726520538330099</v>
      </c>
      <c r="N109" s="2">
        <v>29.834033966064499</v>
      </c>
      <c r="O109" s="2">
        <v>29.935508728027301</v>
      </c>
      <c r="P109" s="2">
        <v>29.929170608520501</v>
      </c>
      <c r="Q109" s="2">
        <v>29.807548522949201</v>
      </c>
      <c r="R109" s="2">
        <v>29.9796466827393</v>
      </c>
      <c r="S109" s="2">
        <v>29.951992034912099</v>
      </c>
      <c r="T109" s="2">
        <v>30.002763748168899</v>
      </c>
      <c r="U109" s="2">
        <v>30.0622673034668</v>
      </c>
      <c r="V109" s="2">
        <v>30.1391925811768</v>
      </c>
      <c r="W109" s="2">
        <v>30.0773735046387</v>
      </c>
      <c r="X109" s="2" t="s">
        <v>99</v>
      </c>
      <c r="Y109" s="2" t="s">
        <v>99</v>
      </c>
      <c r="Z109" s="2" t="s">
        <v>99</v>
      </c>
      <c r="AA109" s="2" t="s">
        <v>99</v>
      </c>
      <c r="AB109" s="2" t="s">
        <v>99</v>
      </c>
      <c r="AC109" s="2" t="s">
        <v>99</v>
      </c>
      <c r="AD109" s="2" t="s">
        <v>99</v>
      </c>
      <c r="AE109" s="2" t="s">
        <v>99</v>
      </c>
      <c r="AF109" s="2" t="s">
        <v>99</v>
      </c>
      <c r="AG109" s="2" t="s">
        <v>99</v>
      </c>
      <c r="AH109" s="2" t="s">
        <v>99</v>
      </c>
      <c r="AI109" s="2" t="s">
        <v>99</v>
      </c>
      <c r="AJ109" s="2" t="s">
        <v>99</v>
      </c>
      <c r="AK109" s="2" t="s">
        <v>99</v>
      </c>
      <c r="AL109" s="2" t="s">
        <v>99</v>
      </c>
      <c r="AM109" s="2" t="s">
        <v>99</v>
      </c>
      <c r="AN109" s="2" t="s">
        <v>99</v>
      </c>
      <c r="AO109" s="2" t="s">
        <v>99</v>
      </c>
      <c r="AP109" s="2"/>
      <c r="AQ109" s="2" t="s">
        <v>100</v>
      </c>
      <c r="AR109" s="2" t="s">
        <v>100</v>
      </c>
      <c r="AS109" s="2" t="s">
        <v>108</v>
      </c>
      <c r="AT109" s="2">
        <v>6</v>
      </c>
      <c r="AU109" s="2">
        <v>6</v>
      </c>
      <c r="AV109" s="2">
        <v>6</v>
      </c>
      <c r="AW109" s="2">
        <v>12.7</v>
      </c>
      <c r="AX109" s="2">
        <v>12.7</v>
      </c>
      <c r="AY109" s="2">
        <v>12.7</v>
      </c>
      <c r="AZ109" s="2">
        <v>78.578000000000003</v>
      </c>
      <c r="BA109" s="2">
        <v>0</v>
      </c>
      <c r="BB109" s="2">
        <v>94.355999999999995</v>
      </c>
      <c r="BC109" s="2">
        <v>18259000000</v>
      </c>
      <c r="BD109" s="2">
        <v>145</v>
      </c>
      <c r="BE109" s="2">
        <v>4</v>
      </c>
      <c r="BF109" s="2">
        <v>6</v>
      </c>
      <c r="BG109" s="2">
        <v>4</v>
      </c>
      <c r="BH109" s="2">
        <v>5</v>
      </c>
      <c r="BI109" s="2">
        <v>5</v>
      </c>
      <c r="BJ109" s="2">
        <v>5</v>
      </c>
      <c r="BK109" s="2">
        <v>5</v>
      </c>
      <c r="BL109" s="2">
        <v>5</v>
      </c>
      <c r="BM109" s="2">
        <v>4</v>
      </c>
      <c r="BN109" s="2">
        <v>5</v>
      </c>
      <c r="BO109" s="2">
        <v>5</v>
      </c>
      <c r="BP109" s="2">
        <v>5</v>
      </c>
      <c r="BQ109" s="2">
        <v>5</v>
      </c>
      <c r="BR109" s="2">
        <v>4</v>
      </c>
      <c r="BS109" s="2">
        <v>4</v>
      </c>
      <c r="BT109" s="2">
        <v>5</v>
      </c>
      <c r="BU109" s="2">
        <v>4</v>
      </c>
      <c r="BV109" s="2">
        <v>5</v>
      </c>
      <c r="BW109" s="2">
        <v>8.6999999999999993</v>
      </c>
      <c r="BX109" s="2">
        <v>12.7</v>
      </c>
      <c r="BY109" s="2">
        <v>8.6999999999999993</v>
      </c>
      <c r="BZ109" s="2">
        <v>10.8</v>
      </c>
      <c r="CA109" s="2">
        <v>10.8</v>
      </c>
      <c r="CB109" s="2">
        <v>10.8</v>
      </c>
      <c r="CC109" s="2">
        <v>10.8</v>
      </c>
      <c r="CD109" s="2">
        <v>10.8</v>
      </c>
      <c r="CE109" s="2">
        <v>8.6999999999999993</v>
      </c>
      <c r="CF109" s="2">
        <v>10.8</v>
      </c>
      <c r="CG109" s="2">
        <v>10.8</v>
      </c>
      <c r="CH109" s="2">
        <v>10.8</v>
      </c>
      <c r="CI109" s="2">
        <v>10.8</v>
      </c>
      <c r="CJ109" s="2">
        <v>8.6999999999999993</v>
      </c>
      <c r="CK109" s="2">
        <v>8.6999999999999993</v>
      </c>
      <c r="CL109" s="2">
        <v>10.8</v>
      </c>
      <c r="CM109" s="2">
        <v>8.6999999999999993</v>
      </c>
      <c r="CN109" s="2">
        <v>10.8</v>
      </c>
      <c r="CO109" s="2">
        <v>9</v>
      </c>
      <c r="CP109" s="2">
        <v>11</v>
      </c>
      <c r="CQ109" s="2">
        <v>6</v>
      </c>
      <c r="CR109" s="2">
        <v>8</v>
      </c>
      <c r="CS109" s="2">
        <v>10</v>
      </c>
      <c r="CT109" s="2">
        <v>6</v>
      </c>
      <c r="CU109" s="2">
        <v>8</v>
      </c>
      <c r="CV109" s="2">
        <v>7</v>
      </c>
      <c r="CW109" s="2">
        <v>8</v>
      </c>
      <c r="CX109" s="2">
        <v>9</v>
      </c>
      <c r="CY109" s="2">
        <v>9</v>
      </c>
      <c r="CZ109" s="2">
        <v>8</v>
      </c>
      <c r="DA109" s="2">
        <v>8</v>
      </c>
      <c r="DB109" s="2">
        <v>7</v>
      </c>
      <c r="DC109" s="2">
        <v>8</v>
      </c>
      <c r="DD109" s="2">
        <v>9</v>
      </c>
      <c r="DE109" s="2">
        <v>7</v>
      </c>
      <c r="DF109" s="2">
        <v>7</v>
      </c>
      <c r="DG109" s="2">
        <v>0.95997222746715605</v>
      </c>
      <c r="DH109" s="2">
        <v>2.2263368459585</v>
      </c>
      <c r="DI109" s="2">
        <v>2.2295017054493602</v>
      </c>
    </row>
    <row r="110" spans="1:113" x14ac:dyDescent="0.45">
      <c r="A110" s="6" t="s">
        <v>317</v>
      </c>
      <c r="B110" s="5" t="s">
        <v>318</v>
      </c>
      <c r="C110" s="3">
        <v>0.13706398010253901</v>
      </c>
      <c r="D110" s="3">
        <v>0.51208305358886697</v>
      </c>
      <c r="E110" s="3">
        <v>0.28226342797279402</v>
      </c>
      <c r="F110" s="2">
        <v>26.6331176757813</v>
      </c>
      <c r="G110" s="2">
        <v>25.8006496429443</v>
      </c>
      <c r="H110" s="2">
        <v>26.8663215637207</v>
      </c>
      <c r="I110" s="2">
        <v>26.079872131347699</v>
      </c>
      <c r="J110" s="2">
        <v>26.279075622558601</v>
      </c>
      <c r="K110" s="2">
        <v>26.231782913208001</v>
      </c>
      <c r="L110" s="2">
        <v>26.394830703735401</v>
      </c>
      <c r="M110" s="2">
        <v>25.982112884521499</v>
      </c>
      <c r="N110" s="2">
        <v>26.7960014343262</v>
      </c>
      <c r="O110" s="2">
        <v>26.6130180358887</v>
      </c>
      <c r="P110" s="2">
        <v>26.877597808837901</v>
      </c>
      <c r="Q110" s="2">
        <v>26.220664978027301</v>
      </c>
      <c r="R110" s="2">
        <v>26.6097812652588</v>
      </c>
      <c r="S110" s="2">
        <v>26.870559692382798</v>
      </c>
      <c r="T110" s="2">
        <v>26.6466388702393</v>
      </c>
      <c r="U110" s="2">
        <v>26.7462463378906</v>
      </c>
      <c r="V110" s="2">
        <v>26.7248134613037</v>
      </c>
      <c r="W110" s="2">
        <v>26.5486755371094</v>
      </c>
      <c r="X110" s="2" t="s">
        <v>99</v>
      </c>
      <c r="Y110" s="2" t="s">
        <v>99</v>
      </c>
      <c r="Z110" s="2" t="s">
        <v>99</v>
      </c>
      <c r="AA110" s="2" t="s">
        <v>99</v>
      </c>
      <c r="AB110" s="2" t="s">
        <v>99</v>
      </c>
      <c r="AC110" s="2" t="s">
        <v>99</v>
      </c>
      <c r="AD110" s="2" t="s">
        <v>99</v>
      </c>
      <c r="AE110" s="2" t="s">
        <v>99</v>
      </c>
      <c r="AF110" s="2" t="s">
        <v>99</v>
      </c>
      <c r="AG110" s="2" t="s">
        <v>99</v>
      </c>
      <c r="AH110" s="2" t="s">
        <v>99</v>
      </c>
      <c r="AI110" s="2" t="s">
        <v>99</v>
      </c>
      <c r="AJ110" s="2" t="s">
        <v>99</v>
      </c>
      <c r="AK110" s="2" t="s">
        <v>99</v>
      </c>
      <c r="AL110" s="2" t="s">
        <v>99</v>
      </c>
      <c r="AM110" s="2" t="s">
        <v>99</v>
      </c>
      <c r="AN110" s="2" t="s">
        <v>99</v>
      </c>
      <c r="AO110" s="2" t="s">
        <v>99</v>
      </c>
      <c r="AP110" s="2"/>
      <c r="AQ110" s="2" t="s">
        <v>100</v>
      </c>
      <c r="AR110" s="2"/>
      <c r="AS110" s="2" t="s">
        <v>101</v>
      </c>
      <c r="AT110" s="2">
        <v>3</v>
      </c>
      <c r="AU110" s="2">
        <v>3</v>
      </c>
      <c r="AV110" s="2">
        <v>3</v>
      </c>
      <c r="AW110" s="2">
        <v>8.3000000000000007</v>
      </c>
      <c r="AX110" s="2">
        <v>8.3000000000000007</v>
      </c>
      <c r="AY110" s="2">
        <v>8.3000000000000007</v>
      </c>
      <c r="AZ110" s="2">
        <v>59.600999999999999</v>
      </c>
      <c r="BA110" s="2">
        <v>0</v>
      </c>
      <c r="BB110" s="2">
        <v>11.5</v>
      </c>
      <c r="BC110" s="2">
        <v>1784500000</v>
      </c>
      <c r="BD110" s="2">
        <v>52</v>
      </c>
      <c r="BE110" s="2">
        <v>2</v>
      </c>
      <c r="BF110" s="2">
        <v>2</v>
      </c>
      <c r="BG110" s="2">
        <v>3</v>
      </c>
      <c r="BH110" s="2">
        <v>3</v>
      </c>
      <c r="BI110" s="2">
        <v>3</v>
      </c>
      <c r="BJ110" s="2">
        <v>1</v>
      </c>
      <c r="BK110" s="2">
        <v>2</v>
      </c>
      <c r="BL110" s="2">
        <v>3</v>
      </c>
      <c r="BM110" s="2">
        <v>2</v>
      </c>
      <c r="BN110" s="2">
        <v>2</v>
      </c>
      <c r="BO110" s="2">
        <v>2</v>
      </c>
      <c r="BP110" s="2">
        <v>3</v>
      </c>
      <c r="BQ110" s="2">
        <v>2</v>
      </c>
      <c r="BR110" s="2">
        <v>2</v>
      </c>
      <c r="BS110" s="2">
        <v>2</v>
      </c>
      <c r="BT110" s="2">
        <v>2</v>
      </c>
      <c r="BU110" s="2">
        <v>2</v>
      </c>
      <c r="BV110" s="2">
        <v>3</v>
      </c>
      <c r="BW110" s="2">
        <v>4.5999999999999996</v>
      </c>
      <c r="BX110" s="2">
        <v>4.5999999999999996</v>
      </c>
      <c r="BY110" s="2">
        <v>8.3000000000000007</v>
      </c>
      <c r="BZ110" s="2">
        <v>8.3000000000000007</v>
      </c>
      <c r="CA110" s="2">
        <v>8.3000000000000007</v>
      </c>
      <c r="CB110" s="2">
        <v>2.4</v>
      </c>
      <c r="CC110" s="2">
        <v>4.5999999999999996</v>
      </c>
      <c r="CD110" s="2">
        <v>8.3000000000000007</v>
      </c>
      <c r="CE110" s="2">
        <v>4.5999999999999996</v>
      </c>
      <c r="CF110" s="2">
        <v>4.5999999999999996</v>
      </c>
      <c r="CG110" s="2">
        <v>4.5999999999999996</v>
      </c>
      <c r="CH110" s="2">
        <v>8.3000000000000007</v>
      </c>
      <c r="CI110" s="2">
        <v>4.5999999999999996</v>
      </c>
      <c r="CJ110" s="2">
        <v>4.5999999999999996</v>
      </c>
      <c r="CK110" s="2">
        <v>4.5999999999999996</v>
      </c>
      <c r="CL110" s="2">
        <v>4.5999999999999996</v>
      </c>
      <c r="CM110" s="2">
        <v>4.5999999999999996</v>
      </c>
      <c r="CN110" s="2">
        <v>8.3000000000000007</v>
      </c>
      <c r="CO110" s="2">
        <v>3</v>
      </c>
      <c r="CP110" s="2">
        <v>0</v>
      </c>
      <c r="CQ110" s="2">
        <v>3</v>
      </c>
      <c r="CR110" s="2">
        <v>3</v>
      </c>
      <c r="CS110" s="2">
        <v>3</v>
      </c>
      <c r="CT110" s="2">
        <v>1</v>
      </c>
      <c r="CU110" s="2">
        <v>3</v>
      </c>
      <c r="CV110" s="2">
        <v>4</v>
      </c>
      <c r="CW110" s="2">
        <v>3</v>
      </c>
      <c r="CX110" s="2">
        <v>3</v>
      </c>
      <c r="CY110" s="2">
        <v>3</v>
      </c>
      <c r="CZ110" s="2">
        <v>3</v>
      </c>
      <c r="DA110" s="2">
        <v>4</v>
      </c>
      <c r="DB110" s="2">
        <v>2</v>
      </c>
      <c r="DC110" s="2">
        <v>4</v>
      </c>
      <c r="DD110" s="2">
        <v>4</v>
      </c>
      <c r="DE110" s="2">
        <v>3</v>
      </c>
      <c r="DF110" s="2">
        <v>3</v>
      </c>
      <c r="DG110" s="2">
        <v>0.132147974162031</v>
      </c>
      <c r="DH110" s="2">
        <v>2.0480536576381199</v>
      </c>
      <c r="DI110" s="2">
        <v>0.45263023840776301</v>
      </c>
    </row>
    <row r="111" spans="1:113" x14ac:dyDescent="0.45">
      <c r="A111" s="6" t="s">
        <v>319</v>
      </c>
      <c r="B111" s="5" t="s">
        <v>320</v>
      </c>
      <c r="C111" s="3">
        <v>0.13403065502643599</v>
      </c>
      <c r="D111" s="3">
        <v>-7.6523460447788197E-2</v>
      </c>
      <c r="E111" s="3">
        <v>0.26914086937904402</v>
      </c>
      <c r="F111" s="2">
        <v>25.706592559814499</v>
      </c>
      <c r="G111" s="2">
        <v>25.653488159179702</v>
      </c>
      <c r="H111" s="2">
        <v>25.665737152099599</v>
      </c>
      <c r="I111" s="2">
        <v>25.6429252624512</v>
      </c>
      <c r="J111" s="2">
        <v>25.568773269653299</v>
      </c>
      <c r="K111" s="2">
        <v>25.591863632202099</v>
      </c>
      <c r="L111" s="2">
        <v>25.3127136230469</v>
      </c>
      <c r="M111" s="2">
        <v>25.277816772460898</v>
      </c>
      <c r="N111" s="2">
        <v>25.3694953918457</v>
      </c>
      <c r="O111" s="2">
        <v>25.890434265136701</v>
      </c>
      <c r="P111" s="2">
        <v>25.501485824585</v>
      </c>
      <c r="Q111" s="2">
        <v>26.0359897613525</v>
      </c>
      <c r="R111" s="2">
        <v>25.423902511596701</v>
      </c>
      <c r="S111" s="2">
        <v>25.463792800903299</v>
      </c>
      <c r="T111" s="2">
        <v>25.686296463012699</v>
      </c>
      <c r="U111" s="2">
        <v>25.515840530395501</v>
      </c>
      <c r="V111" s="2">
        <v>25.573780059814499</v>
      </c>
      <c r="W111" s="2">
        <v>25.677827835083001</v>
      </c>
      <c r="X111" s="2" t="s">
        <v>99</v>
      </c>
      <c r="Y111" s="2" t="s">
        <v>99</v>
      </c>
      <c r="Z111" s="2" t="s">
        <v>99</v>
      </c>
      <c r="AA111" s="2" t="s">
        <v>99</v>
      </c>
      <c r="AB111" s="2" t="s">
        <v>99</v>
      </c>
      <c r="AC111" s="2" t="s">
        <v>99</v>
      </c>
      <c r="AD111" s="2" t="s">
        <v>99</v>
      </c>
      <c r="AE111" s="2" t="s">
        <v>99</v>
      </c>
      <c r="AF111" s="2" t="s">
        <v>99</v>
      </c>
      <c r="AG111" s="2" t="s">
        <v>99</v>
      </c>
      <c r="AH111" s="2" t="s">
        <v>99</v>
      </c>
      <c r="AI111" s="2" t="s">
        <v>99</v>
      </c>
      <c r="AJ111" s="2" t="s">
        <v>99</v>
      </c>
      <c r="AK111" s="2" t="s">
        <v>99</v>
      </c>
      <c r="AL111" s="2" t="s">
        <v>99</v>
      </c>
      <c r="AM111" s="2" t="s">
        <v>99</v>
      </c>
      <c r="AN111" s="2" t="s">
        <v>99</v>
      </c>
      <c r="AO111" s="2" t="s">
        <v>99</v>
      </c>
      <c r="AP111" s="2"/>
      <c r="AQ111" s="2"/>
      <c r="AR111" s="2" t="s">
        <v>100</v>
      </c>
      <c r="AS111" s="2" t="s">
        <v>105</v>
      </c>
      <c r="AT111" s="2">
        <v>2</v>
      </c>
      <c r="AU111" s="2">
        <v>2</v>
      </c>
      <c r="AV111" s="2">
        <v>2</v>
      </c>
      <c r="AW111" s="2">
        <v>3.5</v>
      </c>
      <c r="AX111" s="2">
        <v>3.5</v>
      </c>
      <c r="AY111" s="2">
        <v>3.5</v>
      </c>
      <c r="AZ111" s="2">
        <v>81.019000000000005</v>
      </c>
      <c r="BA111" s="2">
        <v>0</v>
      </c>
      <c r="BB111" s="2">
        <v>4.3796999999999997</v>
      </c>
      <c r="BC111" s="2">
        <v>959420000</v>
      </c>
      <c r="BD111" s="2">
        <v>31</v>
      </c>
      <c r="BE111" s="2">
        <v>2</v>
      </c>
      <c r="BF111" s="2">
        <v>2</v>
      </c>
      <c r="BG111" s="2">
        <v>2</v>
      </c>
      <c r="BH111" s="2">
        <v>2</v>
      </c>
      <c r="BI111" s="2">
        <v>2</v>
      </c>
      <c r="BJ111" s="2">
        <v>2</v>
      </c>
      <c r="BK111" s="2">
        <v>2</v>
      </c>
      <c r="BL111" s="2">
        <v>2</v>
      </c>
      <c r="BM111" s="2">
        <v>2</v>
      </c>
      <c r="BN111" s="2">
        <v>2</v>
      </c>
      <c r="BO111" s="2">
        <v>2</v>
      </c>
      <c r="BP111" s="2">
        <v>2</v>
      </c>
      <c r="BQ111" s="2">
        <v>2</v>
      </c>
      <c r="BR111" s="2">
        <v>2</v>
      </c>
      <c r="BS111" s="2">
        <v>2</v>
      </c>
      <c r="BT111" s="2">
        <v>2</v>
      </c>
      <c r="BU111" s="2">
        <v>2</v>
      </c>
      <c r="BV111" s="2">
        <v>2</v>
      </c>
      <c r="BW111" s="2">
        <v>3.5</v>
      </c>
      <c r="BX111" s="2">
        <v>3.5</v>
      </c>
      <c r="BY111" s="2">
        <v>3.5</v>
      </c>
      <c r="BZ111" s="2">
        <v>3.5</v>
      </c>
      <c r="CA111" s="2">
        <v>3.5</v>
      </c>
      <c r="CB111" s="2">
        <v>3.5</v>
      </c>
      <c r="CC111" s="2">
        <v>3.5</v>
      </c>
      <c r="CD111" s="2">
        <v>3.5</v>
      </c>
      <c r="CE111" s="2">
        <v>3.5</v>
      </c>
      <c r="CF111" s="2">
        <v>3.5</v>
      </c>
      <c r="CG111" s="2">
        <v>3.5</v>
      </c>
      <c r="CH111" s="2">
        <v>3.5</v>
      </c>
      <c r="CI111" s="2">
        <v>3.5</v>
      </c>
      <c r="CJ111" s="2">
        <v>3.5</v>
      </c>
      <c r="CK111" s="2">
        <v>3.5</v>
      </c>
      <c r="CL111" s="2">
        <v>3.5</v>
      </c>
      <c r="CM111" s="2">
        <v>3.5</v>
      </c>
      <c r="CN111" s="2">
        <v>3.5</v>
      </c>
      <c r="CO111" s="2">
        <v>2</v>
      </c>
      <c r="CP111" s="2">
        <v>2</v>
      </c>
      <c r="CQ111" s="2">
        <v>1</v>
      </c>
      <c r="CR111" s="2">
        <v>1</v>
      </c>
      <c r="CS111" s="2">
        <v>2</v>
      </c>
      <c r="CT111" s="2">
        <v>1</v>
      </c>
      <c r="CU111" s="2">
        <v>2</v>
      </c>
      <c r="CV111" s="2">
        <v>0</v>
      </c>
      <c r="CW111" s="2">
        <v>2</v>
      </c>
      <c r="CX111" s="2">
        <v>2</v>
      </c>
      <c r="CY111" s="2">
        <v>3</v>
      </c>
      <c r="CZ111" s="2">
        <v>2</v>
      </c>
      <c r="DA111" s="2">
        <v>2</v>
      </c>
      <c r="DB111" s="2">
        <v>1</v>
      </c>
      <c r="DC111" s="2">
        <v>2</v>
      </c>
      <c r="DD111" s="2">
        <v>2</v>
      </c>
      <c r="DE111" s="2">
        <v>2</v>
      </c>
      <c r="DF111" s="2">
        <v>2</v>
      </c>
      <c r="DG111" s="2">
        <v>0.31009985146153302</v>
      </c>
      <c r="DH111" s="2">
        <v>0.34646465238868701</v>
      </c>
      <c r="DI111" s="2">
        <v>1.8520840587896199</v>
      </c>
    </row>
    <row r="112" spans="1:113" x14ac:dyDescent="0.45">
      <c r="A112" s="6" t="s">
        <v>321</v>
      </c>
      <c r="B112" s="5" t="s">
        <v>322</v>
      </c>
      <c r="C112" s="3">
        <v>0.13313739001750899</v>
      </c>
      <c r="D112" s="3">
        <v>0.30632910132408098</v>
      </c>
      <c r="E112" s="3">
        <v>0.53314465284347501</v>
      </c>
      <c r="F112" s="2">
        <v>26.881103515625</v>
      </c>
      <c r="G112" s="2">
        <v>27.025171279907202</v>
      </c>
      <c r="H112" s="2">
        <v>26.856025695800799</v>
      </c>
      <c r="I112" s="2">
        <v>26.1231899261475</v>
      </c>
      <c r="J112" s="2">
        <v>26.736860275268601</v>
      </c>
      <c r="K112" s="2">
        <v>26.804273605346701</v>
      </c>
      <c r="L112" s="2">
        <v>26.6123142242432</v>
      </c>
      <c r="M112" s="2">
        <v>26.392131805419901</v>
      </c>
      <c r="N112" s="2">
        <v>26.4892387390137</v>
      </c>
      <c r="O112" s="2">
        <v>27.0493679046631</v>
      </c>
      <c r="P112" s="2">
        <v>27.120405197143601</v>
      </c>
      <c r="Q112" s="2">
        <v>26.991939544677699</v>
      </c>
      <c r="R112" s="2">
        <v>27.0324401855469</v>
      </c>
      <c r="S112" s="2">
        <v>26.6893920898438</v>
      </c>
      <c r="T112" s="2">
        <v>26.861478805541999</v>
      </c>
      <c r="U112" s="2">
        <v>27.1308479309082</v>
      </c>
      <c r="V112" s="2">
        <v>27.006780624389599</v>
      </c>
      <c r="W112" s="2">
        <v>26.955490112304702</v>
      </c>
      <c r="X112" s="2" t="s">
        <v>99</v>
      </c>
      <c r="Y112" s="2" t="s">
        <v>99</v>
      </c>
      <c r="Z112" s="2" t="s">
        <v>99</v>
      </c>
      <c r="AA112" s="2" t="s">
        <v>99</v>
      </c>
      <c r="AB112" s="2" t="s">
        <v>99</v>
      </c>
      <c r="AC112" s="2" t="s">
        <v>99</v>
      </c>
      <c r="AD112" s="2" t="s">
        <v>99</v>
      </c>
      <c r="AE112" s="2" t="s">
        <v>99</v>
      </c>
      <c r="AF112" s="2" t="s">
        <v>99</v>
      </c>
      <c r="AG112" s="2" t="s">
        <v>99</v>
      </c>
      <c r="AH112" s="2" t="s">
        <v>99</v>
      </c>
      <c r="AI112" s="2" t="s">
        <v>99</v>
      </c>
      <c r="AJ112" s="2" t="s">
        <v>99</v>
      </c>
      <c r="AK112" s="2" t="s">
        <v>99</v>
      </c>
      <c r="AL112" s="2" t="s">
        <v>99</v>
      </c>
      <c r="AM112" s="2" t="s">
        <v>99</v>
      </c>
      <c r="AN112" s="2" t="s">
        <v>99</v>
      </c>
      <c r="AO112" s="2" t="s">
        <v>99</v>
      </c>
      <c r="AP112" s="2"/>
      <c r="AQ112" s="2"/>
      <c r="AR112" s="2" t="s">
        <v>100</v>
      </c>
      <c r="AS112" s="2" t="s">
        <v>105</v>
      </c>
      <c r="AT112" s="2">
        <v>3</v>
      </c>
      <c r="AU112" s="2">
        <v>3</v>
      </c>
      <c r="AV112" s="2">
        <v>3</v>
      </c>
      <c r="AW112" s="2">
        <v>12.4</v>
      </c>
      <c r="AX112" s="2">
        <v>12.4</v>
      </c>
      <c r="AY112" s="2">
        <v>12.4</v>
      </c>
      <c r="AZ112" s="2">
        <v>46.02</v>
      </c>
      <c r="BA112" s="2">
        <v>0</v>
      </c>
      <c r="BB112" s="2">
        <v>68.447000000000003</v>
      </c>
      <c r="BC112" s="2">
        <v>2260900000</v>
      </c>
      <c r="BD112" s="2">
        <v>57</v>
      </c>
      <c r="BE112" s="2">
        <v>2</v>
      </c>
      <c r="BF112" s="2">
        <v>2</v>
      </c>
      <c r="BG112" s="2">
        <v>2</v>
      </c>
      <c r="BH112" s="2">
        <v>3</v>
      </c>
      <c r="BI112" s="2">
        <v>2</v>
      </c>
      <c r="BJ112" s="2">
        <v>2</v>
      </c>
      <c r="BK112" s="2">
        <v>2</v>
      </c>
      <c r="BL112" s="2">
        <v>2</v>
      </c>
      <c r="BM112" s="2">
        <v>2</v>
      </c>
      <c r="BN112" s="2">
        <v>2</v>
      </c>
      <c r="BO112" s="2">
        <v>2</v>
      </c>
      <c r="BP112" s="2">
        <v>3</v>
      </c>
      <c r="BQ112" s="2">
        <v>3</v>
      </c>
      <c r="BR112" s="2">
        <v>2</v>
      </c>
      <c r="BS112" s="2">
        <v>3</v>
      </c>
      <c r="BT112" s="2">
        <v>2</v>
      </c>
      <c r="BU112" s="2">
        <v>3</v>
      </c>
      <c r="BV112" s="2">
        <v>2</v>
      </c>
      <c r="BW112" s="2">
        <v>8.9</v>
      </c>
      <c r="BX112" s="2">
        <v>8.9</v>
      </c>
      <c r="BY112" s="2">
        <v>8.9</v>
      </c>
      <c r="BZ112" s="2">
        <v>12.4</v>
      </c>
      <c r="CA112" s="2">
        <v>8.9</v>
      </c>
      <c r="CB112" s="2">
        <v>8.9</v>
      </c>
      <c r="CC112" s="2">
        <v>8.9</v>
      </c>
      <c r="CD112" s="2">
        <v>8.9</v>
      </c>
      <c r="CE112" s="2">
        <v>8.9</v>
      </c>
      <c r="CF112" s="2">
        <v>8.9</v>
      </c>
      <c r="CG112" s="2">
        <v>8.9</v>
      </c>
      <c r="CH112" s="2">
        <v>12.4</v>
      </c>
      <c r="CI112" s="2">
        <v>12.4</v>
      </c>
      <c r="CJ112" s="2">
        <v>8.9</v>
      </c>
      <c r="CK112" s="2">
        <v>12.4</v>
      </c>
      <c r="CL112" s="2">
        <v>8.9</v>
      </c>
      <c r="CM112" s="2">
        <v>12.4</v>
      </c>
      <c r="CN112" s="2">
        <v>8.9</v>
      </c>
      <c r="CO112" s="2">
        <v>2</v>
      </c>
      <c r="CP112" s="2">
        <v>3</v>
      </c>
      <c r="CQ112" s="2">
        <v>3</v>
      </c>
      <c r="CR112" s="2">
        <v>3</v>
      </c>
      <c r="CS112" s="2">
        <v>4</v>
      </c>
      <c r="CT112" s="2">
        <v>3</v>
      </c>
      <c r="CU112" s="2">
        <v>3</v>
      </c>
      <c r="CV112" s="2">
        <v>3</v>
      </c>
      <c r="CW112" s="2">
        <v>3</v>
      </c>
      <c r="CX112" s="2">
        <v>4</v>
      </c>
      <c r="CY112" s="2">
        <v>3</v>
      </c>
      <c r="CZ112" s="2">
        <v>2</v>
      </c>
      <c r="DA112" s="2">
        <v>4</v>
      </c>
      <c r="DB112" s="2">
        <v>3</v>
      </c>
      <c r="DC112" s="2">
        <v>5</v>
      </c>
      <c r="DD112" s="2">
        <v>3</v>
      </c>
      <c r="DE112" s="2">
        <v>3</v>
      </c>
      <c r="DF112" s="2">
        <v>3</v>
      </c>
      <c r="DG112" s="2">
        <v>0.93656396550712395</v>
      </c>
      <c r="DH112" s="2">
        <v>0.53092805672241195</v>
      </c>
      <c r="DI112" s="2">
        <v>2.4761687610558201</v>
      </c>
    </row>
    <row r="113" spans="1:113" x14ac:dyDescent="0.45">
      <c r="A113" s="6" t="s">
        <v>323</v>
      </c>
      <c r="B113" s="5" t="s">
        <v>324</v>
      </c>
      <c r="C113" s="3">
        <v>0.13289897143840801</v>
      </c>
      <c r="D113" s="3">
        <v>-0.216087982058525</v>
      </c>
      <c r="E113" s="3">
        <v>-0.164344146847725</v>
      </c>
      <c r="F113" s="2">
        <v>31.766078948974599</v>
      </c>
      <c r="G113" s="2">
        <v>31.8247184753418</v>
      </c>
      <c r="H113" s="2">
        <v>31.482362747192401</v>
      </c>
      <c r="I113" s="2">
        <v>31.892257690429702</v>
      </c>
      <c r="J113" s="2">
        <v>31.917730331420898</v>
      </c>
      <c r="K113" s="2">
        <v>31.9465656280518</v>
      </c>
      <c r="L113" s="2">
        <v>31.863008499145501</v>
      </c>
      <c r="M113" s="2">
        <v>31.869825363159201</v>
      </c>
      <c r="N113" s="2">
        <v>31.823085784912099</v>
      </c>
      <c r="O113" s="2">
        <v>31.881175994873001</v>
      </c>
      <c r="P113" s="2">
        <v>31.714035034179702</v>
      </c>
      <c r="Q113" s="2">
        <v>31.876646041870099</v>
      </c>
      <c r="R113" s="2">
        <v>31.7546577453613</v>
      </c>
      <c r="S113" s="2">
        <v>31.6929531097412</v>
      </c>
      <c r="T113" s="2">
        <v>31.660678863525401</v>
      </c>
      <c r="U113" s="2">
        <v>31.7723064422607</v>
      </c>
      <c r="V113" s="2">
        <v>31.5575065612793</v>
      </c>
      <c r="W113" s="2">
        <v>31.733074188232401</v>
      </c>
      <c r="X113" s="2" t="s">
        <v>99</v>
      </c>
      <c r="Y113" s="2" t="s">
        <v>99</v>
      </c>
      <c r="Z113" s="2" t="s">
        <v>99</v>
      </c>
      <c r="AA113" s="2" t="s">
        <v>99</v>
      </c>
      <c r="AB113" s="2" t="s">
        <v>99</v>
      </c>
      <c r="AC113" s="2" t="s">
        <v>99</v>
      </c>
      <c r="AD113" s="2" t="s">
        <v>99</v>
      </c>
      <c r="AE113" s="2" t="s">
        <v>99</v>
      </c>
      <c r="AF113" s="2" t="s">
        <v>99</v>
      </c>
      <c r="AG113" s="2" t="s">
        <v>99</v>
      </c>
      <c r="AH113" s="2" t="s">
        <v>99</v>
      </c>
      <c r="AI113" s="2" t="s">
        <v>99</v>
      </c>
      <c r="AJ113" s="2" t="s">
        <v>99</v>
      </c>
      <c r="AK113" s="2" t="s">
        <v>99</v>
      </c>
      <c r="AL113" s="2" t="s">
        <v>99</v>
      </c>
      <c r="AM113" s="2" t="s">
        <v>99</v>
      </c>
      <c r="AN113" s="2" t="s">
        <v>99</v>
      </c>
      <c r="AO113" s="2" t="s">
        <v>99</v>
      </c>
      <c r="AP113" s="2"/>
      <c r="AQ113" s="2" t="s">
        <v>100</v>
      </c>
      <c r="AR113" s="2"/>
      <c r="AS113" s="2" t="s">
        <v>101</v>
      </c>
      <c r="AT113" s="2">
        <v>12</v>
      </c>
      <c r="AU113" s="2">
        <v>12</v>
      </c>
      <c r="AV113" s="2">
        <v>12</v>
      </c>
      <c r="AW113" s="2">
        <v>34.1</v>
      </c>
      <c r="AX113" s="2">
        <v>34.1</v>
      </c>
      <c r="AY113" s="2">
        <v>34.1</v>
      </c>
      <c r="AZ113" s="2">
        <v>40.017000000000003</v>
      </c>
      <c r="BA113" s="2">
        <v>0</v>
      </c>
      <c r="BB113" s="2">
        <v>307.23</v>
      </c>
      <c r="BC113" s="2">
        <v>71031000000</v>
      </c>
      <c r="BD113" s="2">
        <v>294</v>
      </c>
      <c r="BE113" s="2">
        <v>12</v>
      </c>
      <c r="BF113" s="2">
        <v>11</v>
      </c>
      <c r="BG113" s="2">
        <v>10</v>
      </c>
      <c r="BH113" s="2">
        <v>12</v>
      </c>
      <c r="BI113" s="2">
        <v>12</v>
      </c>
      <c r="BJ113" s="2">
        <v>12</v>
      </c>
      <c r="BK113" s="2">
        <v>9</v>
      </c>
      <c r="BL113" s="2">
        <v>12</v>
      </c>
      <c r="BM113" s="2">
        <v>12</v>
      </c>
      <c r="BN113" s="2">
        <v>10</v>
      </c>
      <c r="BO113" s="2">
        <v>10</v>
      </c>
      <c r="BP113" s="2">
        <v>10</v>
      </c>
      <c r="BQ113" s="2">
        <v>12</v>
      </c>
      <c r="BR113" s="2">
        <v>12</v>
      </c>
      <c r="BS113" s="2">
        <v>12</v>
      </c>
      <c r="BT113" s="2">
        <v>12</v>
      </c>
      <c r="BU113" s="2">
        <v>11</v>
      </c>
      <c r="BV113" s="2">
        <v>10</v>
      </c>
      <c r="BW113" s="2">
        <v>34.1</v>
      </c>
      <c r="BX113" s="2">
        <v>30.6</v>
      </c>
      <c r="BY113" s="2">
        <v>27.4</v>
      </c>
      <c r="BZ113" s="2">
        <v>34.1</v>
      </c>
      <c r="CA113" s="2">
        <v>34.1</v>
      </c>
      <c r="CB113" s="2">
        <v>34.1</v>
      </c>
      <c r="CC113" s="2">
        <v>25.3</v>
      </c>
      <c r="CD113" s="2">
        <v>34.1</v>
      </c>
      <c r="CE113" s="2">
        <v>34.1</v>
      </c>
      <c r="CF113" s="2">
        <v>28.8</v>
      </c>
      <c r="CG113" s="2">
        <v>27.4</v>
      </c>
      <c r="CH113" s="2">
        <v>28.8</v>
      </c>
      <c r="CI113" s="2">
        <v>34.1</v>
      </c>
      <c r="CJ113" s="2">
        <v>34.1</v>
      </c>
      <c r="CK113" s="2">
        <v>34.1</v>
      </c>
      <c r="CL113" s="2">
        <v>34.1</v>
      </c>
      <c r="CM113" s="2">
        <v>30.9</v>
      </c>
      <c r="CN113" s="2">
        <v>27.4</v>
      </c>
      <c r="CO113" s="2">
        <v>13</v>
      </c>
      <c r="CP113" s="2">
        <v>13</v>
      </c>
      <c r="CQ113" s="2">
        <v>16</v>
      </c>
      <c r="CR113" s="2">
        <v>21</v>
      </c>
      <c r="CS113" s="2">
        <v>17</v>
      </c>
      <c r="CT113" s="2">
        <v>20</v>
      </c>
      <c r="CU113" s="2">
        <v>14</v>
      </c>
      <c r="CV113" s="2">
        <v>20</v>
      </c>
      <c r="CW113" s="2">
        <v>16</v>
      </c>
      <c r="CX113" s="2">
        <v>12</v>
      </c>
      <c r="CY113" s="2">
        <v>19</v>
      </c>
      <c r="CZ113" s="2">
        <v>13</v>
      </c>
      <c r="DA113" s="2">
        <v>13</v>
      </c>
      <c r="DB113" s="2">
        <v>17</v>
      </c>
      <c r="DC113" s="2">
        <v>20</v>
      </c>
      <c r="DD113" s="2">
        <v>17</v>
      </c>
      <c r="DE113" s="2">
        <v>15</v>
      </c>
      <c r="DF113" s="2">
        <v>18</v>
      </c>
      <c r="DG113" s="2">
        <v>0.46119241270350902</v>
      </c>
      <c r="DH113" s="2">
        <v>2.2674534738971599</v>
      </c>
      <c r="DI113" s="2">
        <v>0.90455026232314695</v>
      </c>
    </row>
    <row r="114" spans="1:113" x14ac:dyDescent="0.45">
      <c r="A114" s="6" t="s">
        <v>325</v>
      </c>
      <c r="B114" s="5" t="s">
        <v>326</v>
      </c>
      <c r="C114" s="3">
        <v>0.132003784179688</v>
      </c>
      <c r="D114" s="3">
        <v>-5.9658050537109403E-2</v>
      </c>
      <c r="E114" s="3">
        <v>-5.5309295654296903E-2</v>
      </c>
      <c r="F114" s="2">
        <v>33.485916137695298</v>
      </c>
      <c r="G114" s="2">
        <v>33.685935974121101</v>
      </c>
      <c r="H114" s="2">
        <v>33.467571258544901</v>
      </c>
      <c r="I114" s="2">
        <v>33.622222900390597</v>
      </c>
      <c r="J114" s="2">
        <v>33.619163513183601</v>
      </c>
      <c r="K114" s="2">
        <v>33.652881622314503</v>
      </c>
      <c r="L114" s="2">
        <v>33.566379547119098</v>
      </c>
      <c r="M114" s="2">
        <v>33.5759887695313</v>
      </c>
      <c r="N114" s="2">
        <v>33.614013671875</v>
      </c>
      <c r="O114" s="2">
        <v>33.716510772705099</v>
      </c>
      <c r="P114" s="2">
        <v>33.602005004882798</v>
      </c>
      <c r="Q114" s="2">
        <v>33.7169189453125</v>
      </c>
      <c r="R114" s="2">
        <v>33.587322235107401</v>
      </c>
      <c r="S114" s="2">
        <v>33.550182342529297</v>
      </c>
      <c r="T114" s="2">
        <v>33.577789306640597</v>
      </c>
      <c r="U114" s="2">
        <v>33.528224945068402</v>
      </c>
      <c r="V114" s="2">
        <v>33.504268646240199</v>
      </c>
      <c r="W114" s="2">
        <v>33.557960510253899</v>
      </c>
      <c r="X114" s="2" t="s">
        <v>99</v>
      </c>
      <c r="Y114" s="2" t="s">
        <v>99</v>
      </c>
      <c r="Z114" s="2" t="s">
        <v>99</v>
      </c>
      <c r="AA114" s="2" t="s">
        <v>99</v>
      </c>
      <c r="AB114" s="2" t="s">
        <v>99</v>
      </c>
      <c r="AC114" s="2" t="s">
        <v>99</v>
      </c>
      <c r="AD114" s="2" t="s">
        <v>99</v>
      </c>
      <c r="AE114" s="2" t="s">
        <v>99</v>
      </c>
      <c r="AF114" s="2" t="s">
        <v>99</v>
      </c>
      <c r="AG114" s="2" t="s">
        <v>99</v>
      </c>
      <c r="AH114" s="2" t="s">
        <v>99</v>
      </c>
      <c r="AI114" s="2" t="s">
        <v>99</v>
      </c>
      <c r="AJ114" s="2" t="s">
        <v>99</v>
      </c>
      <c r="AK114" s="2" t="s">
        <v>99</v>
      </c>
      <c r="AL114" s="2" t="s">
        <v>99</v>
      </c>
      <c r="AM114" s="2" t="s">
        <v>99</v>
      </c>
      <c r="AN114" s="2" t="s">
        <v>99</v>
      </c>
      <c r="AO114" s="2" t="s">
        <v>99</v>
      </c>
      <c r="AP114" s="2"/>
      <c r="AQ114" s="2" t="s">
        <v>100</v>
      </c>
      <c r="AR114" s="2"/>
      <c r="AS114" s="2" t="s">
        <v>101</v>
      </c>
      <c r="AT114" s="2">
        <v>34</v>
      </c>
      <c r="AU114" s="2">
        <v>34</v>
      </c>
      <c r="AV114" s="2">
        <v>34</v>
      </c>
      <c r="AW114" s="2">
        <v>55</v>
      </c>
      <c r="AX114" s="2">
        <v>55</v>
      </c>
      <c r="AY114" s="2">
        <v>55</v>
      </c>
      <c r="AZ114" s="2">
        <v>86.015000000000001</v>
      </c>
      <c r="BA114" s="2">
        <v>0</v>
      </c>
      <c r="BB114" s="2">
        <v>323.31</v>
      </c>
      <c r="BC114" s="2">
        <v>247560000000</v>
      </c>
      <c r="BD114" s="2">
        <v>745</v>
      </c>
      <c r="BE114" s="2">
        <v>31</v>
      </c>
      <c r="BF114" s="2">
        <v>30</v>
      </c>
      <c r="BG114" s="2">
        <v>29</v>
      </c>
      <c r="BH114" s="2">
        <v>31</v>
      </c>
      <c r="BI114" s="2">
        <v>29</v>
      </c>
      <c r="BJ114" s="2">
        <v>28</v>
      </c>
      <c r="BK114" s="2">
        <v>27</v>
      </c>
      <c r="BL114" s="2">
        <v>31</v>
      </c>
      <c r="BM114" s="2">
        <v>30</v>
      </c>
      <c r="BN114" s="2">
        <v>28</v>
      </c>
      <c r="BO114" s="2">
        <v>29</v>
      </c>
      <c r="BP114" s="2">
        <v>30</v>
      </c>
      <c r="BQ114" s="2">
        <v>28</v>
      </c>
      <c r="BR114" s="2">
        <v>27</v>
      </c>
      <c r="BS114" s="2">
        <v>30</v>
      </c>
      <c r="BT114" s="2">
        <v>29</v>
      </c>
      <c r="BU114" s="2">
        <v>27</v>
      </c>
      <c r="BV114" s="2">
        <v>28</v>
      </c>
      <c r="BW114" s="2">
        <v>49.1</v>
      </c>
      <c r="BX114" s="2">
        <v>48.3</v>
      </c>
      <c r="BY114" s="2">
        <v>48</v>
      </c>
      <c r="BZ114" s="2">
        <v>50.9</v>
      </c>
      <c r="CA114" s="2">
        <v>48.5</v>
      </c>
      <c r="CB114" s="2">
        <v>43.2</v>
      </c>
      <c r="CC114" s="2">
        <v>42</v>
      </c>
      <c r="CD114" s="2">
        <v>48.8</v>
      </c>
      <c r="CE114" s="2">
        <v>48.3</v>
      </c>
      <c r="CF114" s="2">
        <v>46.8</v>
      </c>
      <c r="CG114" s="2">
        <v>48.2</v>
      </c>
      <c r="CH114" s="2">
        <v>48.7</v>
      </c>
      <c r="CI114" s="2">
        <v>46.4</v>
      </c>
      <c r="CJ114" s="2">
        <v>43.1</v>
      </c>
      <c r="CK114" s="2">
        <v>45.3</v>
      </c>
      <c r="CL114" s="2">
        <v>44.5</v>
      </c>
      <c r="CM114" s="2">
        <v>44.4</v>
      </c>
      <c r="CN114" s="2">
        <v>44.5</v>
      </c>
      <c r="CO114" s="2">
        <v>40</v>
      </c>
      <c r="CP114" s="2">
        <v>46</v>
      </c>
      <c r="CQ114" s="2">
        <v>40</v>
      </c>
      <c r="CR114" s="2">
        <v>42</v>
      </c>
      <c r="CS114" s="2">
        <v>45</v>
      </c>
      <c r="CT114" s="2">
        <v>40</v>
      </c>
      <c r="CU114" s="2">
        <v>44</v>
      </c>
      <c r="CV114" s="2">
        <v>37</v>
      </c>
      <c r="CW114" s="2">
        <v>49</v>
      </c>
      <c r="CX114" s="2">
        <v>40</v>
      </c>
      <c r="CY114" s="2">
        <v>37</v>
      </c>
      <c r="CZ114" s="2">
        <v>40</v>
      </c>
      <c r="DA114" s="2">
        <v>49</v>
      </c>
      <c r="DB114" s="2">
        <v>39</v>
      </c>
      <c r="DC114" s="2">
        <v>43</v>
      </c>
      <c r="DD114" s="2">
        <v>38</v>
      </c>
      <c r="DE114" s="2">
        <v>33</v>
      </c>
      <c r="DF114" s="2">
        <v>43</v>
      </c>
      <c r="DG114" s="2">
        <v>0.71358212266101995</v>
      </c>
      <c r="DH114" s="2">
        <v>1.7371231737205</v>
      </c>
      <c r="DI114" s="2">
        <v>1.21945554503577</v>
      </c>
    </row>
    <row r="115" spans="1:113" x14ac:dyDescent="0.45">
      <c r="A115" s="6" t="s">
        <v>327</v>
      </c>
      <c r="B115" s="5" t="s">
        <v>328</v>
      </c>
      <c r="C115" s="3">
        <v>0.13008308410644501</v>
      </c>
      <c r="D115" s="3">
        <v>-0.46899732947349498</v>
      </c>
      <c r="E115" s="3">
        <v>-9.9754333496093802E-3</v>
      </c>
      <c r="F115" s="2">
        <v>24.886787414550799</v>
      </c>
      <c r="G115" s="2">
        <v>25.0752468109131</v>
      </c>
      <c r="H115" s="2">
        <v>24.714292526245099</v>
      </c>
      <c r="I115" s="2">
        <v>25.172225952148398</v>
      </c>
      <c r="J115" s="2">
        <v>25.141450881958001</v>
      </c>
      <c r="K115" s="2">
        <v>25.4011936187744</v>
      </c>
      <c r="L115" s="2">
        <v>25.1772155761719</v>
      </c>
      <c r="M115" s="2">
        <v>24.859228134155298</v>
      </c>
      <c r="N115" s="2">
        <v>24.924291610717798</v>
      </c>
      <c r="O115" s="2">
        <v>24.990058898925799</v>
      </c>
      <c r="P115" s="2">
        <v>24.874082565307599</v>
      </c>
      <c r="Q115" s="2">
        <v>25.202434539794901</v>
      </c>
      <c r="R115" s="2">
        <v>24.703559875488299</v>
      </c>
      <c r="S115" s="2">
        <v>24.689071655273398</v>
      </c>
      <c r="T115" s="2">
        <v>24.915246963501001</v>
      </c>
      <c r="U115" s="2">
        <v>24.6612854003906</v>
      </c>
      <c r="V115" s="2">
        <v>25.061346054077099</v>
      </c>
      <c r="W115" s="2">
        <v>25.208177566528299</v>
      </c>
      <c r="X115" s="2" t="s">
        <v>99</v>
      </c>
      <c r="Y115" s="2" t="s">
        <v>99</v>
      </c>
      <c r="Z115" s="2" t="s">
        <v>99</v>
      </c>
      <c r="AA115" s="2" t="s">
        <v>99</v>
      </c>
      <c r="AB115" s="2" t="s">
        <v>99</v>
      </c>
      <c r="AC115" s="2" t="s">
        <v>99</v>
      </c>
      <c r="AD115" s="2" t="s">
        <v>99</v>
      </c>
      <c r="AE115" s="2" t="s">
        <v>99</v>
      </c>
      <c r="AF115" s="2" t="s">
        <v>99</v>
      </c>
      <c r="AG115" s="2" t="s">
        <v>99</v>
      </c>
      <c r="AH115" s="2" t="s">
        <v>99</v>
      </c>
      <c r="AI115" s="2" t="s">
        <v>99</v>
      </c>
      <c r="AJ115" s="2" t="s">
        <v>99</v>
      </c>
      <c r="AK115" s="2" t="s">
        <v>99</v>
      </c>
      <c r="AL115" s="2" t="s">
        <v>99</v>
      </c>
      <c r="AM115" s="2" t="s">
        <v>99</v>
      </c>
      <c r="AN115" s="2" t="s">
        <v>99</v>
      </c>
      <c r="AO115" s="2" t="s">
        <v>99</v>
      </c>
      <c r="AP115" s="2"/>
      <c r="AQ115" s="2" t="s">
        <v>100</v>
      </c>
      <c r="AR115" s="2"/>
      <c r="AS115" s="2" t="s">
        <v>101</v>
      </c>
      <c r="AT115" s="2">
        <v>1</v>
      </c>
      <c r="AU115" s="2">
        <v>1</v>
      </c>
      <c r="AV115" s="2">
        <v>1</v>
      </c>
      <c r="AW115" s="2">
        <v>10</v>
      </c>
      <c r="AX115" s="2">
        <v>10</v>
      </c>
      <c r="AY115" s="2">
        <v>10</v>
      </c>
      <c r="AZ115" s="2">
        <v>20.009</v>
      </c>
      <c r="BA115" s="2">
        <v>0</v>
      </c>
      <c r="BB115" s="2">
        <v>18.646000000000001</v>
      </c>
      <c r="BC115" s="2">
        <v>637690000</v>
      </c>
      <c r="BD115" s="2">
        <v>22</v>
      </c>
      <c r="BE115" s="2">
        <v>1</v>
      </c>
      <c r="BF115" s="2">
        <v>1</v>
      </c>
      <c r="BG115" s="2">
        <v>1</v>
      </c>
      <c r="BH115" s="2">
        <v>1</v>
      </c>
      <c r="BI115" s="2">
        <v>1</v>
      </c>
      <c r="BJ115" s="2">
        <v>1</v>
      </c>
      <c r="BK115" s="2">
        <v>1</v>
      </c>
      <c r="BL115" s="2">
        <v>1</v>
      </c>
      <c r="BM115" s="2">
        <v>1</v>
      </c>
      <c r="BN115" s="2">
        <v>1</v>
      </c>
      <c r="BO115" s="2">
        <v>1</v>
      </c>
      <c r="BP115" s="2">
        <v>1</v>
      </c>
      <c r="BQ115" s="2">
        <v>1</v>
      </c>
      <c r="BR115" s="2">
        <v>1</v>
      </c>
      <c r="BS115" s="2">
        <v>1</v>
      </c>
      <c r="BT115" s="2">
        <v>1</v>
      </c>
      <c r="BU115" s="2">
        <v>1</v>
      </c>
      <c r="BV115" s="2">
        <v>1</v>
      </c>
      <c r="BW115" s="2">
        <v>10</v>
      </c>
      <c r="BX115" s="2">
        <v>10</v>
      </c>
      <c r="BY115" s="2">
        <v>10</v>
      </c>
      <c r="BZ115" s="2">
        <v>10</v>
      </c>
      <c r="CA115" s="2">
        <v>10</v>
      </c>
      <c r="CB115" s="2">
        <v>10</v>
      </c>
      <c r="CC115" s="2">
        <v>10</v>
      </c>
      <c r="CD115" s="2">
        <v>10</v>
      </c>
      <c r="CE115" s="2">
        <v>10</v>
      </c>
      <c r="CF115" s="2">
        <v>10</v>
      </c>
      <c r="CG115" s="2">
        <v>10</v>
      </c>
      <c r="CH115" s="2">
        <v>10</v>
      </c>
      <c r="CI115" s="2">
        <v>10</v>
      </c>
      <c r="CJ115" s="2">
        <v>10</v>
      </c>
      <c r="CK115" s="2">
        <v>10</v>
      </c>
      <c r="CL115" s="2">
        <v>10</v>
      </c>
      <c r="CM115" s="2">
        <v>10</v>
      </c>
      <c r="CN115" s="2">
        <v>10</v>
      </c>
      <c r="CO115" s="2">
        <v>1</v>
      </c>
      <c r="CP115" s="2">
        <v>1</v>
      </c>
      <c r="CQ115" s="2">
        <v>3</v>
      </c>
      <c r="CR115" s="2">
        <v>1</v>
      </c>
      <c r="CS115" s="2">
        <v>1</v>
      </c>
      <c r="CT115" s="2">
        <v>2</v>
      </c>
      <c r="CU115" s="2">
        <v>1</v>
      </c>
      <c r="CV115" s="2">
        <v>1</v>
      </c>
      <c r="CW115" s="2">
        <v>1</v>
      </c>
      <c r="CX115" s="2">
        <v>1</v>
      </c>
      <c r="CY115" s="2">
        <v>2</v>
      </c>
      <c r="CZ115" s="2">
        <v>1</v>
      </c>
      <c r="DA115" s="2">
        <v>1</v>
      </c>
      <c r="DB115" s="2">
        <v>1</v>
      </c>
      <c r="DC115" s="2">
        <v>1</v>
      </c>
      <c r="DD115" s="2">
        <v>1</v>
      </c>
      <c r="DE115" s="2">
        <v>1</v>
      </c>
      <c r="DF115" s="2">
        <v>1</v>
      </c>
      <c r="DG115" s="2">
        <v>0.38597866064152497</v>
      </c>
      <c r="DH115" s="2">
        <v>1.8762037063368699</v>
      </c>
      <c r="DI115" s="2">
        <v>1.71885948892113E-2</v>
      </c>
    </row>
    <row r="116" spans="1:113" x14ac:dyDescent="0.45">
      <c r="A116" s="6" t="s">
        <v>329</v>
      </c>
      <c r="B116" s="5" t="s">
        <v>330</v>
      </c>
      <c r="C116" s="3">
        <v>0.12985546886920901</v>
      </c>
      <c r="D116" s="3">
        <v>-0.29546928405761702</v>
      </c>
      <c r="E116" s="3">
        <v>-0.25673294067382801</v>
      </c>
      <c r="F116" s="2">
        <v>30.526172637939499</v>
      </c>
      <c r="G116" s="2">
        <v>30.661018371581999</v>
      </c>
      <c r="H116" s="2">
        <v>30.3395805358887</v>
      </c>
      <c r="I116" s="2">
        <v>30.6807670593262</v>
      </c>
      <c r="J116" s="2">
        <v>30.567377090454102</v>
      </c>
      <c r="K116" s="2">
        <v>30.6929531097412</v>
      </c>
      <c r="L116" s="2">
        <v>30.532224655151399</v>
      </c>
      <c r="M116" s="2">
        <v>30.513334274291999</v>
      </c>
      <c r="N116" s="2">
        <v>30.671348571777301</v>
      </c>
      <c r="O116" s="2">
        <v>30.565471649169901</v>
      </c>
      <c r="P116" s="2">
        <v>30.5750637054443</v>
      </c>
      <c r="Q116" s="2">
        <v>30.775802612304702</v>
      </c>
      <c r="R116" s="2">
        <v>30.443321228027301</v>
      </c>
      <c r="S116" s="2">
        <v>30.246944427490199</v>
      </c>
      <c r="T116" s="2">
        <v>30.364423751831101</v>
      </c>
      <c r="U116" s="2">
        <v>30.403446197509801</v>
      </c>
      <c r="V116" s="2">
        <v>30.245698928833001</v>
      </c>
      <c r="W116" s="2">
        <v>30.297563552856399</v>
      </c>
      <c r="X116" s="2" t="s">
        <v>99</v>
      </c>
      <c r="Y116" s="2" t="s">
        <v>99</v>
      </c>
      <c r="Z116" s="2" t="s">
        <v>99</v>
      </c>
      <c r="AA116" s="2" t="s">
        <v>99</v>
      </c>
      <c r="AB116" s="2" t="s">
        <v>99</v>
      </c>
      <c r="AC116" s="2" t="s">
        <v>99</v>
      </c>
      <c r="AD116" s="2" t="s">
        <v>99</v>
      </c>
      <c r="AE116" s="2" t="s">
        <v>99</v>
      </c>
      <c r="AF116" s="2" t="s">
        <v>99</v>
      </c>
      <c r="AG116" s="2" t="s">
        <v>99</v>
      </c>
      <c r="AH116" s="2" t="s">
        <v>99</v>
      </c>
      <c r="AI116" s="2" t="s">
        <v>99</v>
      </c>
      <c r="AJ116" s="2" t="s">
        <v>99</v>
      </c>
      <c r="AK116" s="2" t="s">
        <v>99</v>
      </c>
      <c r="AL116" s="2" t="s">
        <v>99</v>
      </c>
      <c r="AM116" s="2" t="s">
        <v>99</v>
      </c>
      <c r="AN116" s="2" t="s">
        <v>99</v>
      </c>
      <c r="AO116" s="2" t="s">
        <v>99</v>
      </c>
      <c r="AP116" s="2"/>
      <c r="AQ116" s="2" t="s">
        <v>100</v>
      </c>
      <c r="AR116" s="2" t="s">
        <v>100</v>
      </c>
      <c r="AS116" s="2" t="s">
        <v>108</v>
      </c>
      <c r="AT116" s="2">
        <v>9</v>
      </c>
      <c r="AU116" s="2">
        <v>9</v>
      </c>
      <c r="AV116" s="2">
        <v>9</v>
      </c>
      <c r="AW116" s="2">
        <v>42.8</v>
      </c>
      <c r="AX116" s="2">
        <v>42.8</v>
      </c>
      <c r="AY116" s="2">
        <v>42.8</v>
      </c>
      <c r="AZ116" s="2">
        <v>22.414000000000001</v>
      </c>
      <c r="BA116" s="2">
        <v>0</v>
      </c>
      <c r="BB116" s="2">
        <v>133.62</v>
      </c>
      <c r="BC116" s="2">
        <v>29087000000</v>
      </c>
      <c r="BD116" s="2">
        <v>151</v>
      </c>
      <c r="BE116" s="2">
        <v>7</v>
      </c>
      <c r="BF116" s="2">
        <v>4</v>
      </c>
      <c r="BG116" s="2">
        <v>8</v>
      </c>
      <c r="BH116" s="2">
        <v>8</v>
      </c>
      <c r="BI116" s="2">
        <v>5</v>
      </c>
      <c r="BJ116" s="2">
        <v>5</v>
      </c>
      <c r="BK116" s="2">
        <v>8</v>
      </c>
      <c r="BL116" s="2">
        <v>8</v>
      </c>
      <c r="BM116" s="2">
        <v>8</v>
      </c>
      <c r="BN116" s="2">
        <v>6</v>
      </c>
      <c r="BO116" s="2">
        <v>7</v>
      </c>
      <c r="BP116" s="2">
        <v>7</v>
      </c>
      <c r="BQ116" s="2">
        <v>7</v>
      </c>
      <c r="BR116" s="2">
        <v>7</v>
      </c>
      <c r="BS116" s="2">
        <v>7</v>
      </c>
      <c r="BT116" s="2">
        <v>8</v>
      </c>
      <c r="BU116" s="2">
        <v>7</v>
      </c>
      <c r="BV116" s="2">
        <v>7</v>
      </c>
      <c r="BW116" s="2">
        <v>42.8</v>
      </c>
      <c r="BX116" s="2">
        <v>25.9</v>
      </c>
      <c r="BY116" s="2">
        <v>42.8</v>
      </c>
      <c r="BZ116" s="2">
        <v>42.8</v>
      </c>
      <c r="CA116" s="2">
        <v>30.3</v>
      </c>
      <c r="CB116" s="2">
        <v>32.799999999999997</v>
      </c>
      <c r="CC116" s="2">
        <v>42.8</v>
      </c>
      <c r="CD116" s="2">
        <v>42.8</v>
      </c>
      <c r="CE116" s="2">
        <v>42.8</v>
      </c>
      <c r="CF116" s="2">
        <v>37.299999999999997</v>
      </c>
      <c r="CG116" s="2">
        <v>41.8</v>
      </c>
      <c r="CH116" s="2">
        <v>37.299999999999997</v>
      </c>
      <c r="CI116" s="2">
        <v>41.8</v>
      </c>
      <c r="CJ116" s="2">
        <v>41.8</v>
      </c>
      <c r="CK116" s="2">
        <v>41.8</v>
      </c>
      <c r="CL116" s="2">
        <v>42.8</v>
      </c>
      <c r="CM116" s="2">
        <v>41.8</v>
      </c>
      <c r="CN116" s="2">
        <v>41.8</v>
      </c>
      <c r="CO116" s="2">
        <v>8</v>
      </c>
      <c r="CP116" s="2">
        <v>6</v>
      </c>
      <c r="CQ116" s="2">
        <v>8</v>
      </c>
      <c r="CR116" s="2">
        <v>9</v>
      </c>
      <c r="CS116" s="2">
        <v>6</v>
      </c>
      <c r="CT116" s="2">
        <v>6</v>
      </c>
      <c r="CU116" s="2">
        <v>8</v>
      </c>
      <c r="CV116" s="2">
        <v>9</v>
      </c>
      <c r="CW116" s="2">
        <v>13</v>
      </c>
      <c r="CX116" s="2">
        <v>7</v>
      </c>
      <c r="CY116" s="2">
        <v>10</v>
      </c>
      <c r="CZ116" s="2">
        <v>8</v>
      </c>
      <c r="DA116" s="2">
        <v>9</v>
      </c>
      <c r="DB116" s="2">
        <v>9</v>
      </c>
      <c r="DC116" s="2">
        <v>8</v>
      </c>
      <c r="DD116" s="2">
        <v>8</v>
      </c>
      <c r="DE116" s="2">
        <v>10</v>
      </c>
      <c r="DF116" s="2">
        <v>9</v>
      </c>
      <c r="DG116" s="2">
        <v>0.48195625999785502</v>
      </c>
      <c r="DH116" s="2">
        <v>1.7769026244556201</v>
      </c>
      <c r="DI116" s="2">
        <v>1.7037966113667999</v>
      </c>
    </row>
    <row r="117" spans="1:113" x14ac:dyDescent="0.45">
      <c r="A117" s="6" t="s">
        <v>331</v>
      </c>
      <c r="B117" s="5" t="s">
        <v>332</v>
      </c>
      <c r="C117" s="3">
        <v>0.12560908496379899</v>
      </c>
      <c r="D117" s="3">
        <v>0.119590125977993</v>
      </c>
      <c r="E117" s="3">
        <v>0.398888260126114</v>
      </c>
      <c r="F117" s="2">
        <v>29.674045562744102</v>
      </c>
      <c r="G117" s="2">
        <v>29.597118377685501</v>
      </c>
      <c r="H117" s="2">
        <v>29.6292839050293</v>
      </c>
      <c r="I117" s="2">
        <v>29.441858291626001</v>
      </c>
      <c r="J117" s="2">
        <v>29.5445652008057</v>
      </c>
      <c r="K117" s="2">
        <v>29.327316284179702</v>
      </c>
      <c r="L117" s="2">
        <v>29.130210876464801</v>
      </c>
      <c r="M117" s="2">
        <v>29.049913406372099</v>
      </c>
      <c r="N117" s="2">
        <v>29.1519470214844</v>
      </c>
      <c r="O117" s="2">
        <v>29.782161712646499</v>
      </c>
      <c r="P117" s="2">
        <v>29.5584812164307</v>
      </c>
      <c r="Q117" s="2">
        <v>29.936632156372099</v>
      </c>
      <c r="R117" s="2">
        <v>29.6837978363037</v>
      </c>
      <c r="S117" s="2">
        <v>29.413288116455099</v>
      </c>
      <c r="T117" s="2">
        <v>29.575424194335898</v>
      </c>
      <c r="U117" s="2">
        <v>29.4963283538818</v>
      </c>
      <c r="V117" s="2">
        <v>29.455307006835898</v>
      </c>
      <c r="W117" s="2">
        <v>29.577100753784201</v>
      </c>
      <c r="X117" s="2" t="s">
        <v>99</v>
      </c>
      <c r="Y117" s="2" t="s">
        <v>99</v>
      </c>
      <c r="Z117" s="2" t="s">
        <v>99</v>
      </c>
      <c r="AA117" s="2" t="s">
        <v>99</v>
      </c>
      <c r="AB117" s="2" t="s">
        <v>99</v>
      </c>
      <c r="AC117" s="2" t="s">
        <v>99</v>
      </c>
      <c r="AD117" s="2" t="s">
        <v>99</v>
      </c>
      <c r="AE117" s="2" t="s">
        <v>99</v>
      </c>
      <c r="AF117" s="2" t="s">
        <v>99</v>
      </c>
      <c r="AG117" s="2" t="s">
        <v>99</v>
      </c>
      <c r="AH117" s="2" t="s">
        <v>99</v>
      </c>
      <c r="AI117" s="2" t="s">
        <v>99</v>
      </c>
      <c r="AJ117" s="2" t="s">
        <v>99</v>
      </c>
      <c r="AK117" s="2" t="s">
        <v>99</v>
      </c>
      <c r="AL117" s="2" t="s">
        <v>99</v>
      </c>
      <c r="AM117" s="2" t="s">
        <v>99</v>
      </c>
      <c r="AN117" s="2" t="s">
        <v>99</v>
      </c>
      <c r="AO117" s="2" t="s">
        <v>99</v>
      </c>
      <c r="AP117" s="2"/>
      <c r="AQ117" s="2"/>
      <c r="AR117" s="2" t="s">
        <v>100</v>
      </c>
      <c r="AS117" s="2" t="s">
        <v>105</v>
      </c>
      <c r="AT117" s="2">
        <v>6</v>
      </c>
      <c r="AU117" s="2">
        <v>6</v>
      </c>
      <c r="AV117" s="2">
        <v>6</v>
      </c>
      <c r="AW117" s="2">
        <v>18.600000000000001</v>
      </c>
      <c r="AX117" s="2">
        <v>18.600000000000001</v>
      </c>
      <c r="AY117" s="2">
        <v>18.600000000000001</v>
      </c>
      <c r="AZ117" s="2">
        <v>40.317999999999998</v>
      </c>
      <c r="BA117" s="2">
        <v>0</v>
      </c>
      <c r="BB117" s="2">
        <v>98.725999999999999</v>
      </c>
      <c r="BC117" s="2">
        <v>14368000000</v>
      </c>
      <c r="BD117" s="2">
        <v>84</v>
      </c>
      <c r="BE117" s="2">
        <v>5</v>
      </c>
      <c r="BF117" s="2">
        <v>5</v>
      </c>
      <c r="BG117" s="2">
        <v>5</v>
      </c>
      <c r="BH117" s="2">
        <v>4</v>
      </c>
      <c r="BI117" s="2">
        <v>5</v>
      </c>
      <c r="BJ117" s="2">
        <v>4</v>
      </c>
      <c r="BK117" s="2">
        <v>5</v>
      </c>
      <c r="BL117" s="2">
        <v>5</v>
      </c>
      <c r="BM117" s="2">
        <v>4</v>
      </c>
      <c r="BN117" s="2">
        <v>5</v>
      </c>
      <c r="BO117" s="2">
        <v>5</v>
      </c>
      <c r="BP117" s="2">
        <v>4</v>
      </c>
      <c r="BQ117" s="2">
        <v>4</v>
      </c>
      <c r="BR117" s="2">
        <v>4</v>
      </c>
      <c r="BS117" s="2">
        <v>5</v>
      </c>
      <c r="BT117" s="2">
        <v>4</v>
      </c>
      <c r="BU117" s="2">
        <v>5</v>
      </c>
      <c r="BV117" s="2">
        <v>4</v>
      </c>
      <c r="BW117" s="2">
        <v>15.8</v>
      </c>
      <c r="BX117" s="2">
        <v>15.6</v>
      </c>
      <c r="BY117" s="2">
        <v>15.8</v>
      </c>
      <c r="BZ117" s="2">
        <v>12.8</v>
      </c>
      <c r="CA117" s="2">
        <v>15.8</v>
      </c>
      <c r="CB117" s="2">
        <v>12.8</v>
      </c>
      <c r="CC117" s="2">
        <v>15.8</v>
      </c>
      <c r="CD117" s="2">
        <v>15.8</v>
      </c>
      <c r="CE117" s="2">
        <v>13</v>
      </c>
      <c r="CF117" s="2">
        <v>15.8</v>
      </c>
      <c r="CG117" s="2">
        <v>15.8</v>
      </c>
      <c r="CH117" s="2">
        <v>12.8</v>
      </c>
      <c r="CI117" s="2">
        <v>12.8</v>
      </c>
      <c r="CJ117" s="2">
        <v>12.8</v>
      </c>
      <c r="CK117" s="2">
        <v>15.8</v>
      </c>
      <c r="CL117" s="2">
        <v>12.8</v>
      </c>
      <c r="CM117" s="2">
        <v>15.8</v>
      </c>
      <c r="CN117" s="2">
        <v>12.8</v>
      </c>
      <c r="CO117" s="2">
        <v>8</v>
      </c>
      <c r="CP117" s="2">
        <v>5</v>
      </c>
      <c r="CQ117" s="2">
        <v>5</v>
      </c>
      <c r="CR117" s="2">
        <v>4</v>
      </c>
      <c r="CS117" s="2">
        <v>5</v>
      </c>
      <c r="CT117" s="2">
        <v>4</v>
      </c>
      <c r="CU117" s="2">
        <v>4</v>
      </c>
      <c r="CV117" s="2">
        <v>3</v>
      </c>
      <c r="CW117" s="2">
        <v>5</v>
      </c>
      <c r="CX117" s="2">
        <v>4</v>
      </c>
      <c r="CY117" s="2">
        <v>6</v>
      </c>
      <c r="CZ117" s="2">
        <v>5</v>
      </c>
      <c r="DA117" s="2">
        <v>4</v>
      </c>
      <c r="DB117" s="2">
        <v>3</v>
      </c>
      <c r="DC117" s="2">
        <v>4</v>
      </c>
      <c r="DD117" s="2">
        <v>5</v>
      </c>
      <c r="DE117" s="2">
        <v>5</v>
      </c>
      <c r="DF117" s="2">
        <v>5</v>
      </c>
      <c r="DG117" s="2">
        <v>0.43057408766965899</v>
      </c>
      <c r="DH117" s="2">
        <v>0.51833674632434201</v>
      </c>
      <c r="DI117" s="2">
        <v>2.9258836653798799</v>
      </c>
    </row>
    <row r="118" spans="1:113" x14ac:dyDescent="0.45">
      <c r="A118" s="6" t="s">
        <v>333</v>
      </c>
      <c r="B118" s="5" t="s">
        <v>334</v>
      </c>
      <c r="C118" s="3">
        <v>0.123695373535156</v>
      </c>
      <c r="D118" s="3">
        <v>0.79569691419601396</v>
      </c>
      <c r="E118" s="3">
        <v>1.31258833408356</v>
      </c>
      <c r="F118" s="2">
        <v>31.4292697906494</v>
      </c>
      <c r="G118" s="2">
        <v>31.2546787261963</v>
      </c>
      <c r="H118" s="2">
        <v>31.279079437255898</v>
      </c>
      <c r="I118" s="2">
        <v>31.125217437744102</v>
      </c>
      <c r="J118" s="2">
        <v>31.146980285644499</v>
      </c>
      <c r="K118" s="2">
        <v>31.119106292724599</v>
      </c>
      <c r="L118" s="2">
        <v>30.762163162231399</v>
      </c>
      <c r="M118" s="2">
        <v>30.872983932495099</v>
      </c>
      <c r="N118" s="2">
        <v>30.9364910125732</v>
      </c>
      <c r="O118" s="2">
        <v>31.4512538909912</v>
      </c>
      <c r="P118" s="2">
        <v>31.4824123382568</v>
      </c>
      <c r="Q118" s="2">
        <v>31.400447845458999</v>
      </c>
      <c r="R118" s="2">
        <v>31.894283294677699</v>
      </c>
      <c r="S118" s="2">
        <v>31.991926193237301</v>
      </c>
      <c r="T118" s="2">
        <v>31.892185211181602</v>
      </c>
      <c r="U118" s="2">
        <v>32.198471069335902</v>
      </c>
      <c r="V118" s="2">
        <v>32.239109039306598</v>
      </c>
      <c r="W118" s="2">
        <v>32.071823120117202</v>
      </c>
      <c r="X118" s="2" t="s">
        <v>99</v>
      </c>
      <c r="Y118" s="2" t="s">
        <v>99</v>
      </c>
      <c r="Z118" s="2" t="s">
        <v>99</v>
      </c>
      <c r="AA118" s="2" t="s">
        <v>99</v>
      </c>
      <c r="AB118" s="2" t="s">
        <v>99</v>
      </c>
      <c r="AC118" s="2" t="s">
        <v>99</v>
      </c>
      <c r="AD118" s="2" t="s">
        <v>99</v>
      </c>
      <c r="AE118" s="2" t="s">
        <v>99</v>
      </c>
      <c r="AF118" s="2" t="s">
        <v>99</v>
      </c>
      <c r="AG118" s="2" t="s">
        <v>99</v>
      </c>
      <c r="AH118" s="2" t="s">
        <v>99</v>
      </c>
      <c r="AI118" s="2" t="s">
        <v>99</v>
      </c>
      <c r="AJ118" s="2" t="s">
        <v>99</v>
      </c>
      <c r="AK118" s="2" t="s">
        <v>99</v>
      </c>
      <c r="AL118" s="2" t="s">
        <v>99</v>
      </c>
      <c r="AM118" s="2" t="s">
        <v>99</v>
      </c>
      <c r="AN118" s="2" t="s">
        <v>99</v>
      </c>
      <c r="AO118" s="2" t="s">
        <v>99</v>
      </c>
      <c r="AP118" s="2"/>
      <c r="AQ118" s="2" t="s">
        <v>100</v>
      </c>
      <c r="AR118" s="2" t="s">
        <v>100</v>
      </c>
      <c r="AS118" s="2" t="s">
        <v>108</v>
      </c>
      <c r="AT118" s="2">
        <v>13</v>
      </c>
      <c r="AU118" s="2">
        <v>13</v>
      </c>
      <c r="AV118" s="2">
        <v>13</v>
      </c>
      <c r="AW118" s="2">
        <v>60.8</v>
      </c>
      <c r="AX118" s="2">
        <v>60.8</v>
      </c>
      <c r="AY118" s="2">
        <v>60.8</v>
      </c>
      <c r="AZ118" s="2">
        <v>33.804000000000002</v>
      </c>
      <c r="BA118" s="2">
        <v>0</v>
      </c>
      <c r="BB118" s="2">
        <v>182.1</v>
      </c>
      <c r="BC118" s="2">
        <v>57939000000</v>
      </c>
      <c r="BD118" s="2">
        <v>268</v>
      </c>
      <c r="BE118" s="2">
        <v>10</v>
      </c>
      <c r="BF118" s="2">
        <v>10</v>
      </c>
      <c r="BG118" s="2">
        <v>10</v>
      </c>
      <c r="BH118" s="2">
        <v>10</v>
      </c>
      <c r="BI118" s="2">
        <v>9</v>
      </c>
      <c r="BJ118" s="2">
        <v>10</v>
      </c>
      <c r="BK118" s="2">
        <v>8</v>
      </c>
      <c r="BL118" s="2">
        <v>9</v>
      </c>
      <c r="BM118" s="2">
        <v>8</v>
      </c>
      <c r="BN118" s="2">
        <v>9</v>
      </c>
      <c r="BO118" s="2">
        <v>10</v>
      </c>
      <c r="BP118" s="2">
        <v>10</v>
      </c>
      <c r="BQ118" s="2">
        <v>10</v>
      </c>
      <c r="BR118" s="2">
        <v>10</v>
      </c>
      <c r="BS118" s="2">
        <v>10</v>
      </c>
      <c r="BT118" s="2">
        <v>11</v>
      </c>
      <c r="BU118" s="2">
        <v>12</v>
      </c>
      <c r="BV118" s="2">
        <v>11</v>
      </c>
      <c r="BW118" s="2">
        <v>41.1</v>
      </c>
      <c r="BX118" s="2">
        <v>40.1</v>
      </c>
      <c r="BY118" s="2">
        <v>40.1</v>
      </c>
      <c r="BZ118" s="2">
        <v>48.2</v>
      </c>
      <c r="CA118" s="2">
        <v>40.1</v>
      </c>
      <c r="CB118" s="2">
        <v>40.1</v>
      </c>
      <c r="CC118" s="2">
        <v>33.700000000000003</v>
      </c>
      <c r="CD118" s="2">
        <v>40.1</v>
      </c>
      <c r="CE118" s="2">
        <v>33.700000000000003</v>
      </c>
      <c r="CF118" s="2">
        <v>35.6</v>
      </c>
      <c r="CG118" s="2">
        <v>40.1</v>
      </c>
      <c r="CH118" s="2">
        <v>40.1</v>
      </c>
      <c r="CI118" s="2">
        <v>40.1</v>
      </c>
      <c r="CJ118" s="2">
        <v>40.1</v>
      </c>
      <c r="CK118" s="2">
        <v>40.1</v>
      </c>
      <c r="CL118" s="2">
        <v>48.2</v>
      </c>
      <c r="CM118" s="2">
        <v>53.4</v>
      </c>
      <c r="CN118" s="2">
        <v>48.2</v>
      </c>
      <c r="CO118" s="2">
        <v>17</v>
      </c>
      <c r="CP118" s="2">
        <v>14</v>
      </c>
      <c r="CQ118" s="2">
        <v>13</v>
      </c>
      <c r="CR118" s="2">
        <v>12</v>
      </c>
      <c r="CS118" s="2">
        <v>11</v>
      </c>
      <c r="CT118" s="2">
        <v>14</v>
      </c>
      <c r="CU118" s="2">
        <v>14</v>
      </c>
      <c r="CV118" s="2">
        <v>8</v>
      </c>
      <c r="CW118" s="2">
        <v>9</v>
      </c>
      <c r="CX118" s="2">
        <v>17</v>
      </c>
      <c r="CY118" s="2">
        <v>14</v>
      </c>
      <c r="CZ118" s="2">
        <v>17</v>
      </c>
      <c r="DA118" s="2">
        <v>20</v>
      </c>
      <c r="DB118" s="2">
        <v>18</v>
      </c>
      <c r="DC118" s="2">
        <v>17</v>
      </c>
      <c r="DD118" s="2">
        <v>21</v>
      </c>
      <c r="DE118" s="2">
        <v>16</v>
      </c>
      <c r="DF118" s="2">
        <v>16</v>
      </c>
      <c r="DG118" s="2">
        <v>0.85973540299337903</v>
      </c>
      <c r="DH118" s="2">
        <v>3.02196361550615</v>
      </c>
      <c r="DI118" s="2">
        <v>4.2819294615391899</v>
      </c>
    </row>
    <row r="119" spans="1:113" x14ac:dyDescent="0.45">
      <c r="A119" s="6" t="s">
        <v>335</v>
      </c>
      <c r="B119" s="5" t="s">
        <v>336</v>
      </c>
      <c r="C119" s="3">
        <v>0.121361412107944</v>
      </c>
      <c r="D119" s="3">
        <v>-0.387564986944199</v>
      </c>
      <c r="E119" s="3">
        <v>-0.518973648548126</v>
      </c>
      <c r="F119" s="2">
        <v>28.4951076507568</v>
      </c>
      <c r="G119" s="2">
        <v>28.600276947021499</v>
      </c>
      <c r="H119" s="2">
        <v>28.431215286254901</v>
      </c>
      <c r="I119" s="2">
        <v>29.2685661315918</v>
      </c>
      <c r="J119" s="2">
        <v>29.004344940185501</v>
      </c>
      <c r="K119" s="2">
        <v>28.902278900146499</v>
      </c>
      <c r="L119" s="2">
        <v>29.304824829101602</v>
      </c>
      <c r="M119" s="2">
        <v>29.185794830322301</v>
      </c>
      <c r="N119" s="2">
        <v>29.2906379699707</v>
      </c>
      <c r="O119" s="2">
        <v>28.637546539306602</v>
      </c>
      <c r="P119" s="2">
        <v>28.687156677246101</v>
      </c>
      <c r="Q119" s="2">
        <v>28.565980911254901</v>
      </c>
      <c r="R119" s="2">
        <v>28.7827548980713</v>
      </c>
      <c r="S119" s="2">
        <v>28.631591796875</v>
      </c>
      <c r="T119" s="2">
        <v>28.598148345947301</v>
      </c>
      <c r="U119" s="2">
        <v>28.792779922485401</v>
      </c>
      <c r="V119" s="2">
        <v>28.663022994995099</v>
      </c>
      <c r="W119" s="2">
        <v>28.768533706665</v>
      </c>
      <c r="X119" s="2" t="s">
        <v>99</v>
      </c>
      <c r="Y119" s="2" t="s">
        <v>99</v>
      </c>
      <c r="Z119" s="2" t="s">
        <v>99</v>
      </c>
      <c r="AA119" s="2" t="s">
        <v>99</v>
      </c>
      <c r="AB119" s="2" t="s">
        <v>99</v>
      </c>
      <c r="AC119" s="2" t="s">
        <v>99</v>
      </c>
      <c r="AD119" s="2" t="s">
        <v>99</v>
      </c>
      <c r="AE119" s="2" t="s">
        <v>99</v>
      </c>
      <c r="AF119" s="2" t="s">
        <v>99</v>
      </c>
      <c r="AG119" s="2" t="s">
        <v>99</v>
      </c>
      <c r="AH119" s="2" t="s">
        <v>99</v>
      </c>
      <c r="AI119" s="2" t="s">
        <v>99</v>
      </c>
      <c r="AJ119" s="2" t="s">
        <v>99</v>
      </c>
      <c r="AK119" s="2" t="s">
        <v>99</v>
      </c>
      <c r="AL119" s="2" t="s">
        <v>99</v>
      </c>
      <c r="AM119" s="2" t="s">
        <v>99</v>
      </c>
      <c r="AN119" s="2" t="s">
        <v>99</v>
      </c>
      <c r="AO119" s="2" t="s">
        <v>99</v>
      </c>
      <c r="AP119" s="2"/>
      <c r="AQ119" s="2"/>
      <c r="AR119" s="2" t="s">
        <v>100</v>
      </c>
      <c r="AS119" s="2" t="s">
        <v>105</v>
      </c>
      <c r="AT119" s="2">
        <v>5</v>
      </c>
      <c r="AU119" s="2">
        <v>5</v>
      </c>
      <c r="AV119" s="2">
        <v>5</v>
      </c>
      <c r="AW119" s="2">
        <v>19.2</v>
      </c>
      <c r="AX119" s="2">
        <v>19.2</v>
      </c>
      <c r="AY119" s="2">
        <v>19.2</v>
      </c>
      <c r="AZ119" s="2">
        <v>36.787999999999997</v>
      </c>
      <c r="BA119" s="2">
        <v>0</v>
      </c>
      <c r="BB119" s="2">
        <v>63.000999999999998</v>
      </c>
      <c r="BC119" s="2">
        <v>9411400000</v>
      </c>
      <c r="BD119" s="2">
        <v>120</v>
      </c>
      <c r="BE119" s="2">
        <v>5</v>
      </c>
      <c r="BF119" s="2">
        <v>4</v>
      </c>
      <c r="BG119" s="2">
        <v>4</v>
      </c>
      <c r="BH119" s="2">
        <v>5</v>
      </c>
      <c r="BI119" s="2">
        <v>5</v>
      </c>
      <c r="BJ119" s="2">
        <v>5</v>
      </c>
      <c r="BK119" s="2">
        <v>5</v>
      </c>
      <c r="BL119" s="2">
        <v>5</v>
      </c>
      <c r="BM119" s="2">
        <v>5</v>
      </c>
      <c r="BN119" s="2">
        <v>4</v>
      </c>
      <c r="BO119" s="2">
        <v>4</v>
      </c>
      <c r="BP119" s="2">
        <v>4</v>
      </c>
      <c r="BQ119" s="2">
        <v>4</v>
      </c>
      <c r="BR119" s="2">
        <v>4</v>
      </c>
      <c r="BS119" s="2">
        <v>4</v>
      </c>
      <c r="BT119" s="2">
        <v>4</v>
      </c>
      <c r="BU119" s="2">
        <v>3</v>
      </c>
      <c r="BV119" s="2">
        <v>4</v>
      </c>
      <c r="BW119" s="2">
        <v>19.2</v>
      </c>
      <c r="BX119" s="2">
        <v>13.6</v>
      </c>
      <c r="BY119" s="2">
        <v>15.9</v>
      </c>
      <c r="BZ119" s="2">
        <v>19.2</v>
      </c>
      <c r="CA119" s="2">
        <v>19.2</v>
      </c>
      <c r="CB119" s="2">
        <v>19.2</v>
      </c>
      <c r="CC119" s="2">
        <v>19.2</v>
      </c>
      <c r="CD119" s="2">
        <v>19.2</v>
      </c>
      <c r="CE119" s="2">
        <v>19.2</v>
      </c>
      <c r="CF119" s="2">
        <v>13.6</v>
      </c>
      <c r="CG119" s="2">
        <v>13.6</v>
      </c>
      <c r="CH119" s="2">
        <v>13.6</v>
      </c>
      <c r="CI119" s="2">
        <v>13.6</v>
      </c>
      <c r="CJ119" s="2">
        <v>15.9</v>
      </c>
      <c r="CK119" s="2">
        <v>15.9</v>
      </c>
      <c r="CL119" s="2">
        <v>13.6</v>
      </c>
      <c r="CM119" s="2">
        <v>10.3</v>
      </c>
      <c r="CN119" s="2">
        <v>13.6</v>
      </c>
      <c r="CO119" s="2">
        <v>6</v>
      </c>
      <c r="CP119" s="2">
        <v>6</v>
      </c>
      <c r="CQ119" s="2">
        <v>5</v>
      </c>
      <c r="CR119" s="2">
        <v>9</v>
      </c>
      <c r="CS119" s="2">
        <v>10</v>
      </c>
      <c r="CT119" s="2">
        <v>9</v>
      </c>
      <c r="CU119" s="2">
        <v>11</v>
      </c>
      <c r="CV119" s="2">
        <v>10</v>
      </c>
      <c r="CW119" s="2">
        <v>8</v>
      </c>
      <c r="CX119" s="2">
        <v>6</v>
      </c>
      <c r="CY119" s="2">
        <v>6</v>
      </c>
      <c r="CZ119" s="2">
        <v>6</v>
      </c>
      <c r="DA119" s="2">
        <v>4</v>
      </c>
      <c r="DB119" s="2">
        <v>6</v>
      </c>
      <c r="DC119" s="2">
        <v>4</v>
      </c>
      <c r="DD119" s="2">
        <v>5</v>
      </c>
      <c r="DE119" s="2">
        <v>5</v>
      </c>
      <c r="DF119" s="2">
        <v>4</v>
      </c>
      <c r="DG119" s="2">
        <v>0.91022099909993204</v>
      </c>
      <c r="DH119" s="2">
        <v>1.2920314026800599</v>
      </c>
      <c r="DI119" s="2">
        <v>3.15369925804593</v>
      </c>
    </row>
    <row r="120" spans="1:113" x14ac:dyDescent="0.45">
      <c r="A120" s="6" t="s">
        <v>337</v>
      </c>
      <c r="B120" s="5" t="s">
        <v>338</v>
      </c>
      <c r="C120" s="3">
        <v>0.120956420898438</v>
      </c>
      <c r="D120" s="3">
        <v>-0.31811204552650502</v>
      </c>
      <c r="E120" s="3">
        <v>-0.153931304812431</v>
      </c>
      <c r="F120" s="2">
        <v>29.342231750488299</v>
      </c>
      <c r="G120" s="2">
        <v>29.558792114257798</v>
      </c>
      <c r="H120" s="2">
        <v>29.195283889770501</v>
      </c>
      <c r="I120" s="2">
        <v>29.514142990112301</v>
      </c>
      <c r="J120" s="2">
        <v>29.4198703765869</v>
      </c>
      <c r="K120" s="2">
        <v>29.588832855224599</v>
      </c>
      <c r="L120" s="2">
        <v>29.371730804443398</v>
      </c>
      <c r="M120" s="2">
        <v>29.440393447876001</v>
      </c>
      <c r="N120" s="2">
        <v>29.228002548217798</v>
      </c>
      <c r="O120" s="2">
        <v>29.578865051269499</v>
      </c>
      <c r="P120" s="2">
        <v>29.2678737640381</v>
      </c>
      <c r="Q120" s="2">
        <v>29.6124382019043</v>
      </c>
      <c r="R120" s="2">
        <v>29.307216644287099</v>
      </c>
      <c r="S120" s="2">
        <v>29.091894149780298</v>
      </c>
      <c r="T120" s="2">
        <v>29.169399261474599</v>
      </c>
      <c r="U120" s="2">
        <v>29.291296005248999</v>
      </c>
      <c r="V120" s="2">
        <v>29.0377388000488</v>
      </c>
      <c r="W120" s="2">
        <v>29.2492980957031</v>
      </c>
      <c r="X120" s="2" t="s">
        <v>99</v>
      </c>
      <c r="Y120" s="2" t="s">
        <v>99</v>
      </c>
      <c r="Z120" s="2" t="s">
        <v>99</v>
      </c>
      <c r="AA120" s="2" t="s">
        <v>99</v>
      </c>
      <c r="AB120" s="2" t="s">
        <v>99</v>
      </c>
      <c r="AC120" s="2" t="s">
        <v>99</v>
      </c>
      <c r="AD120" s="2" t="s">
        <v>99</v>
      </c>
      <c r="AE120" s="2" t="s">
        <v>99</v>
      </c>
      <c r="AF120" s="2" t="s">
        <v>99</v>
      </c>
      <c r="AG120" s="2" t="s">
        <v>99</v>
      </c>
      <c r="AH120" s="2" t="s">
        <v>99</v>
      </c>
      <c r="AI120" s="2" t="s">
        <v>99</v>
      </c>
      <c r="AJ120" s="2" t="s">
        <v>99</v>
      </c>
      <c r="AK120" s="2" t="s">
        <v>99</v>
      </c>
      <c r="AL120" s="2" t="s">
        <v>99</v>
      </c>
      <c r="AM120" s="2" t="s">
        <v>99</v>
      </c>
      <c r="AN120" s="2" t="s">
        <v>99</v>
      </c>
      <c r="AO120" s="2" t="s">
        <v>99</v>
      </c>
      <c r="AP120" s="2"/>
      <c r="AQ120" s="2" t="s">
        <v>100</v>
      </c>
      <c r="AR120" s="2"/>
      <c r="AS120" s="2" t="s">
        <v>101</v>
      </c>
      <c r="AT120" s="2">
        <v>8</v>
      </c>
      <c r="AU120" s="2">
        <v>8</v>
      </c>
      <c r="AV120" s="2">
        <v>8</v>
      </c>
      <c r="AW120" s="2">
        <v>29.2</v>
      </c>
      <c r="AX120" s="2">
        <v>29.2</v>
      </c>
      <c r="AY120" s="2">
        <v>29.2</v>
      </c>
      <c r="AZ120" s="2">
        <v>41.552999999999997</v>
      </c>
      <c r="BA120" s="2">
        <v>0</v>
      </c>
      <c r="BB120" s="2">
        <v>60.837000000000003</v>
      </c>
      <c r="BC120" s="2">
        <v>13176000000</v>
      </c>
      <c r="BD120" s="2">
        <v>117</v>
      </c>
      <c r="BE120" s="2">
        <v>4</v>
      </c>
      <c r="BF120" s="2">
        <v>7</v>
      </c>
      <c r="BG120" s="2">
        <v>6</v>
      </c>
      <c r="BH120" s="2">
        <v>6</v>
      </c>
      <c r="BI120" s="2">
        <v>7</v>
      </c>
      <c r="BJ120" s="2">
        <v>6</v>
      </c>
      <c r="BK120" s="2">
        <v>6</v>
      </c>
      <c r="BL120" s="2">
        <v>6</v>
      </c>
      <c r="BM120" s="2">
        <v>6</v>
      </c>
      <c r="BN120" s="2">
        <v>5</v>
      </c>
      <c r="BO120" s="2">
        <v>5</v>
      </c>
      <c r="BP120" s="2">
        <v>5</v>
      </c>
      <c r="BQ120" s="2">
        <v>6</v>
      </c>
      <c r="BR120" s="2">
        <v>6</v>
      </c>
      <c r="BS120" s="2">
        <v>5</v>
      </c>
      <c r="BT120" s="2">
        <v>6</v>
      </c>
      <c r="BU120" s="2">
        <v>6</v>
      </c>
      <c r="BV120" s="2">
        <v>5</v>
      </c>
      <c r="BW120" s="2">
        <v>11.5</v>
      </c>
      <c r="BX120" s="2">
        <v>26.9</v>
      </c>
      <c r="BY120" s="2">
        <v>18.3</v>
      </c>
      <c r="BZ120" s="2">
        <v>18.3</v>
      </c>
      <c r="CA120" s="2">
        <v>21.9</v>
      </c>
      <c r="CB120" s="2">
        <v>19.600000000000001</v>
      </c>
      <c r="CC120" s="2">
        <v>19.600000000000001</v>
      </c>
      <c r="CD120" s="2">
        <v>19.600000000000001</v>
      </c>
      <c r="CE120" s="2">
        <v>18.3</v>
      </c>
      <c r="CF120" s="2">
        <v>15.9</v>
      </c>
      <c r="CG120" s="2">
        <v>15.9</v>
      </c>
      <c r="CH120" s="2">
        <v>16.7</v>
      </c>
      <c r="CI120" s="2">
        <v>18.3</v>
      </c>
      <c r="CJ120" s="2">
        <v>18.3</v>
      </c>
      <c r="CK120" s="2">
        <v>15.9</v>
      </c>
      <c r="CL120" s="2">
        <v>18.3</v>
      </c>
      <c r="CM120" s="2">
        <v>18.3</v>
      </c>
      <c r="CN120" s="2">
        <v>15.9</v>
      </c>
      <c r="CO120" s="2">
        <v>5</v>
      </c>
      <c r="CP120" s="2">
        <v>10</v>
      </c>
      <c r="CQ120" s="2">
        <v>8</v>
      </c>
      <c r="CR120" s="2">
        <v>7</v>
      </c>
      <c r="CS120" s="2">
        <v>5</v>
      </c>
      <c r="CT120" s="2">
        <v>8</v>
      </c>
      <c r="CU120" s="2">
        <v>7</v>
      </c>
      <c r="CV120" s="2">
        <v>8</v>
      </c>
      <c r="CW120" s="2">
        <v>6</v>
      </c>
      <c r="CX120" s="2">
        <v>6</v>
      </c>
      <c r="CY120" s="2">
        <v>3</v>
      </c>
      <c r="CZ120" s="2">
        <v>5</v>
      </c>
      <c r="DA120" s="2">
        <v>8</v>
      </c>
      <c r="DB120" s="2">
        <v>6</v>
      </c>
      <c r="DC120" s="2">
        <v>6</v>
      </c>
      <c r="DD120" s="2">
        <v>6</v>
      </c>
      <c r="DE120" s="2">
        <v>8</v>
      </c>
      <c r="DF120" s="2">
        <v>5</v>
      </c>
      <c r="DG120" s="2">
        <v>0.32657296201531</v>
      </c>
      <c r="DH120" s="2">
        <v>1.7383873397143501</v>
      </c>
      <c r="DI120" s="2">
        <v>0.69184269911214902</v>
      </c>
    </row>
    <row r="121" spans="1:113" x14ac:dyDescent="0.45">
      <c r="A121" s="6" t="s">
        <v>339</v>
      </c>
      <c r="B121" s="5" t="s">
        <v>340</v>
      </c>
      <c r="C121" s="3">
        <v>0.120562873780727</v>
      </c>
      <c r="D121" s="3">
        <v>-0.28501954674720797</v>
      </c>
      <c r="E121" s="3">
        <v>-0.18245951831340801</v>
      </c>
      <c r="F121" s="2">
        <v>27.574630737304702</v>
      </c>
      <c r="G121" s="2">
        <v>27.570510864257798</v>
      </c>
      <c r="H121" s="2">
        <v>27.541042327880898</v>
      </c>
      <c r="I121" s="2">
        <v>27.6424446105957</v>
      </c>
      <c r="J121" s="2">
        <v>27.7239685058594</v>
      </c>
      <c r="K121" s="2">
        <v>27.598751068115199</v>
      </c>
      <c r="L121" s="2">
        <v>27.254217147827099</v>
      </c>
      <c r="M121" s="2">
        <v>27.776432037353501</v>
      </c>
      <c r="N121" s="2">
        <v>27.804090499877901</v>
      </c>
      <c r="O121" s="2">
        <v>27.656013488769499</v>
      </c>
      <c r="P121" s="2">
        <v>27.752449035644499</v>
      </c>
      <c r="Q121" s="2">
        <v>27.639410018920898</v>
      </c>
      <c r="R121" s="2">
        <v>27.449867248535199</v>
      </c>
      <c r="S121" s="2">
        <v>27.286390304565401</v>
      </c>
      <c r="T121" s="2">
        <v>27.373847961425799</v>
      </c>
      <c r="U121" s="2">
        <v>27.468166351318398</v>
      </c>
      <c r="V121" s="2">
        <v>27.3563232421875</v>
      </c>
      <c r="W121" s="2">
        <v>27.4628715515137</v>
      </c>
      <c r="X121" s="2" t="s">
        <v>99</v>
      </c>
      <c r="Y121" s="2" t="s">
        <v>99</v>
      </c>
      <c r="Z121" s="2" t="s">
        <v>99</v>
      </c>
      <c r="AA121" s="2" t="s">
        <v>99</v>
      </c>
      <c r="AB121" s="2" t="s">
        <v>99</v>
      </c>
      <c r="AC121" s="2" t="s">
        <v>99</v>
      </c>
      <c r="AD121" s="2" t="s">
        <v>99</v>
      </c>
      <c r="AE121" s="2" t="s">
        <v>99</v>
      </c>
      <c r="AF121" s="2" t="s">
        <v>99</v>
      </c>
      <c r="AG121" s="2" t="s">
        <v>99</v>
      </c>
      <c r="AH121" s="2" t="s">
        <v>99</v>
      </c>
      <c r="AI121" s="2" t="s">
        <v>99</v>
      </c>
      <c r="AJ121" s="2" t="s">
        <v>99</v>
      </c>
      <c r="AK121" s="2" t="s">
        <v>99</v>
      </c>
      <c r="AL121" s="2" t="s">
        <v>99</v>
      </c>
      <c r="AM121" s="2" t="s">
        <v>99</v>
      </c>
      <c r="AN121" s="2" t="s">
        <v>99</v>
      </c>
      <c r="AO121" s="2" t="s">
        <v>99</v>
      </c>
      <c r="AP121" s="2"/>
      <c r="AQ121" s="2" t="s">
        <v>100</v>
      </c>
      <c r="AR121" s="2"/>
      <c r="AS121" s="2" t="s">
        <v>101</v>
      </c>
      <c r="AT121" s="2">
        <v>4</v>
      </c>
      <c r="AU121" s="2">
        <v>4</v>
      </c>
      <c r="AV121" s="2">
        <v>4</v>
      </c>
      <c r="AW121" s="2">
        <v>15.4</v>
      </c>
      <c r="AX121" s="2">
        <v>15.4</v>
      </c>
      <c r="AY121" s="2">
        <v>15.4</v>
      </c>
      <c r="AZ121" s="2">
        <v>49.57</v>
      </c>
      <c r="BA121" s="2">
        <v>0</v>
      </c>
      <c r="BB121" s="2">
        <v>6.9147999999999996</v>
      </c>
      <c r="BC121" s="2">
        <v>3796400000</v>
      </c>
      <c r="BD121" s="2">
        <v>37</v>
      </c>
      <c r="BE121" s="2">
        <v>2</v>
      </c>
      <c r="BF121" s="2">
        <v>2</v>
      </c>
      <c r="BG121" s="2">
        <v>2</v>
      </c>
      <c r="BH121" s="2">
        <v>3</v>
      </c>
      <c r="BI121" s="2">
        <v>2</v>
      </c>
      <c r="BJ121" s="2">
        <v>3</v>
      </c>
      <c r="BK121" s="2">
        <v>2</v>
      </c>
      <c r="BL121" s="2">
        <v>3</v>
      </c>
      <c r="BM121" s="2">
        <v>3</v>
      </c>
      <c r="BN121" s="2">
        <v>4</v>
      </c>
      <c r="BO121" s="2">
        <v>4</v>
      </c>
      <c r="BP121" s="2">
        <v>3</v>
      </c>
      <c r="BQ121" s="2">
        <v>3</v>
      </c>
      <c r="BR121" s="2">
        <v>4</v>
      </c>
      <c r="BS121" s="2">
        <v>3</v>
      </c>
      <c r="BT121" s="2">
        <v>3</v>
      </c>
      <c r="BU121" s="2">
        <v>2</v>
      </c>
      <c r="BV121" s="2">
        <v>4</v>
      </c>
      <c r="BW121" s="2">
        <v>7.8</v>
      </c>
      <c r="BX121" s="2">
        <v>7.8</v>
      </c>
      <c r="BY121" s="2">
        <v>7.8</v>
      </c>
      <c r="BZ121" s="2">
        <v>11.8</v>
      </c>
      <c r="CA121" s="2">
        <v>7.8</v>
      </c>
      <c r="CB121" s="2">
        <v>11.8</v>
      </c>
      <c r="CC121" s="2">
        <v>7.8</v>
      </c>
      <c r="CD121" s="2">
        <v>11.8</v>
      </c>
      <c r="CE121" s="2">
        <v>11.8</v>
      </c>
      <c r="CF121" s="2">
        <v>15.4</v>
      </c>
      <c r="CG121" s="2">
        <v>15.4</v>
      </c>
      <c r="CH121" s="2">
        <v>11.4</v>
      </c>
      <c r="CI121" s="2">
        <v>11.8</v>
      </c>
      <c r="CJ121" s="2">
        <v>15.4</v>
      </c>
      <c r="CK121" s="2">
        <v>11.8</v>
      </c>
      <c r="CL121" s="2">
        <v>11.8</v>
      </c>
      <c r="CM121" s="2">
        <v>7.8</v>
      </c>
      <c r="CN121" s="2">
        <v>15.4</v>
      </c>
      <c r="CO121" s="2">
        <v>1</v>
      </c>
      <c r="CP121" s="2">
        <v>1</v>
      </c>
      <c r="CQ121" s="2">
        <v>2</v>
      </c>
      <c r="CR121" s="2">
        <v>2</v>
      </c>
      <c r="CS121" s="2">
        <v>1</v>
      </c>
      <c r="CT121" s="2">
        <v>1</v>
      </c>
      <c r="CU121" s="2">
        <v>1</v>
      </c>
      <c r="CV121" s="2">
        <v>2</v>
      </c>
      <c r="CW121" s="2">
        <v>1</v>
      </c>
      <c r="CX121" s="2">
        <v>4</v>
      </c>
      <c r="CY121" s="2">
        <v>3</v>
      </c>
      <c r="CZ121" s="2">
        <v>3</v>
      </c>
      <c r="DA121" s="2">
        <v>1</v>
      </c>
      <c r="DB121" s="2">
        <v>3</v>
      </c>
      <c r="DC121" s="2">
        <v>3</v>
      </c>
      <c r="DD121" s="2">
        <v>4</v>
      </c>
      <c r="DE121" s="2">
        <v>2</v>
      </c>
      <c r="DF121" s="2">
        <v>2</v>
      </c>
      <c r="DG121" s="2">
        <v>1.1841455116101001</v>
      </c>
      <c r="DH121" s="2">
        <v>1.98898048787765</v>
      </c>
      <c r="DI121" s="2">
        <v>0.38107992038420702</v>
      </c>
    </row>
    <row r="122" spans="1:113" x14ac:dyDescent="0.45">
      <c r="A122" s="6" t="s">
        <v>341</v>
      </c>
      <c r="B122" s="5" t="s">
        <v>342</v>
      </c>
      <c r="C122" s="3">
        <v>0.117880500853062</v>
      </c>
      <c r="D122" s="3">
        <v>0.10053825378418001</v>
      </c>
      <c r="E122" s="3">
        <v>0.30723062157630898</v>
      </c>
      <c r="F122" s="2">
        <v>30.208856582641602</v>
      </c>
      <c r="G122" s="2">
        <v>30.165428161621101</v>
      </c>
      <c r="H122" s="2">
        <v>29.909992218017599</v>
      </c>
      <c r="I122" s="2">
        <v>30.163990020751999</v>
      </c>
      <c r="J122" s="2">
        <v>30.2490940093994</v>
      </c>
      <c r="K122" s="2">
        <v>30.242862701416001</v>
      </c>
      <c r="L122" s="2">
        <v>30.107990264892599</v>
      </c>
      <c r="M122" s="2">
        <v>30.096977233886701</v>
      </c>
      <c r="N122" s="2">
        <v>29.994289398193398</v>
      </c>
      <c r="O122" s="2">
        <v>30.212339401245099</v>
      </c>
      <c r="P122" s="2">
        <v>30.156053543090799</v>
      </c>
      <c r="Q122" s="2">
        <v>30.269525527954102</v>
      </c>
      <c r="R122" s="2">
        <v>30.373786926269499</v>
      </c>
      <c r="S122" s="2">
        <v>30.3217372894287</v>
      </c>
      <c r="T122" s="2">
        <v>30.262037277221701</v>
      </c>
      <c r="U122" s="2">
        <v>30.4714050292969</v>
      </c>
      <c r="V122" s="2">
        <v>30.282617568969702</v>
      </c>
      <c r="W122" s="2">
        <v>30.366926193237301</v>
      </c>
      <c r="X122" s="2" t="s">
        <v>99</v>
      </c>
      <c r="Y122" s="2" t="s">
        <v>99</v>
      </c>
      <c r="Z122" s="2" t="s">
        <v>99</v>
      </c>
      <c r="AA122" s="2" t="s">
        <v>99</v>
      </c>
      <c r="AB122" s="2" t="s">
        <v>99</v>
      </c>
      <c r="AC122" s="2" t="s">
        <v>99</v>
      </c>
      <c r="AD122" s="2" t="s">
        <v>99</v>
      </c>
      <c r="AE122" s="2" t="s">
        <v>99</v>
      </c>
      <c r="AF122" s="2" t="s">
        <v>99</v>
      </c>
      <c r="AG122" s="2" t="s">
        <v>99</v>
      </c>
      <c r="AH122" s="2" t="s">
        <v>99</v>
      </c>
      <c r="AI122" s="2" t="s">
        <v>99</v>
      </c>
      <c r="AJ122" s="2" t="s">
        <v>99</v>
      </c>
      <c r="AK122" s="2" t="s">
        <v>99</v>
      </c>
      <c r="AL122" s="2" t="s">
        <v>99</v>
      </c>
      <c r="AM122" s="2" t="s">
        <v>99</v>
      </c>
      <c r="AN122" s="2" t="s">
        <v>99</v>
      </c>
      <c r="AO122" s="2" t="s">
        <v>99</v>
      </c>
      <c r="AP122" s="2"/>
      <c r="AQ122" s="2"/>
      <c r="AR122" s="2" t="s">
        <v>100</v>
      </c>
      <c r="AS122" s="2" t="s">
        <v>105</v>
      </c>
      <c r="AT122" s="2">
        <v>5</v>
      </c>
      <c r="AU122" s="2">
        <v>5</v>
      </c>
      <c r="AV122" s="2">
        <v>5</v>
      </c>
      <c r="AW122" s="2">
        <v>35.5</v>
      </c>
      <c r="AX122" s="2">
        <v>35.5</v>
      </c>
      <c r="AY122" s="2">
        <v>35.5</v>
      </c>
      <c r="AZ122" s="2">
        <v>20.774000000000001</v>
      </c>
      <c r="BA122" s="2">
        <v>0</v>
      </c>
      <c r="BB122" s="2">
        <v>142.55000000000001</v>
      </c>
      <c r="BC122" s="2">
        <v>23770000000</v>
      </c>
      <c r="BD122" s="2">
        <v>89</v>
      </c>
      <c r="BE122" s="2">
        <v>5</v>
      </c>
      <c r="BF122" s="2">
        <v>5</v>
      </c>
      <c r="BG122" s="2">
        <v>5</v>
      </c>
      <c r="BH122" s="2">
        <v>5</v>
      </c>
      <c r="BI122" s="2">
        <v>5</v>
      </c>
      <c r="BJ122" s="2">
        <v>5</v>
      </c>
      <c r="BK122" s="2">
        <v>5</v>
      </c>
      <c r="BL122" s="2">
        <v>5</v>
      </c>
      <c r="BM122" s="2">
        <v>5</v>
      </c>
      <c r="BN122" s="2">
        <v>4</v>
      </c>
      <c r="BO122" s="2">
        <v>4</v>
      </c>
      <c r="BP122" s="2">
        <v>3</v>
      </c>
      <c r="BQ122" s="2">
        <v>4</v>
      </c>
      <c r="BR122" s="2">
        <v>4</v>
      </c>
      <c r="BS122" s="2">
        <v>5</v>
      </c>
      <c r="BT122" s="2">
        <v>5</v>
      </c>
      <c r="BU122" s="2">
        <v>5</v>
      </c>
      <c r="BV122" s="2">
        <v>5</v>
      </c>
      <c r="BW122" s="2">
        <v>35.5</v>
      </c>
      <c r="BX122" s="2">
        <v>35.5</v>
      </c>
      <c r="BY122" s="2">
        <v>35.5</v>
      </c>
      <c r="BZ122" s="2">
        <v>35.5</v>
      </c>
      <c r="CA122" s="2">
        <v>35.5</v>
      </c>
      <c r="CB122" s="2">
        <v>35.5</v>
      </c>
      <c r="CC122" s="2">
        <v>35.5</v>
      </c>
      <c r="CD122" s="2">
        <v>35.5</v>
      </c>
      <c r="CE122" s="2">
        <v>35.5</v>
      </c>
      <c r="CF122" s="2">
        <v>34.9</v>
      </c>
      <c r="CG122" s="2">
        <v>34.9</v>
      </c>
      <c r="CH122" s="2">
        <v>21.5</v>
      </c>
      <c r="CI122" s="2">
        <v>34.9</v>
      </c>
      <c r="CJ122" s="2">
        <v>34.9</v>
      </c>
      <c r="CK122" s="2">
        <v>35.5</v>
      </c>
      <c r="CL122" s="2">
        <v>35.5</v>
      </c>
      <c r="CM122" s="2">
        <v>35.5</v>
      </c>
      <c r="CN122" s="2">
        <v>35.5</v>
      </c>
      <c r="CO122" s="2">
        <v>6</v>
      </c>
      <c r="CP122" s="2">
        <v>6</v>
      </c>
      <c r="CQ122" s="2">
        <v>6</v>
      </c>
      <c r="CR122" s="2">
        <v>6</v>
      </c>
      <c r="CS122" s="2">
        <v>5</v>
      </c>
      <c r="CT122" s="2">
        <v>4</v>
      </c>
      <c r="CU122" s="2">
        <v>3</v>
      </c>
      <c r="CV122" s="2">
        <v>4</v>
      </c>
      <c r="CW122" s="2">
        <v>5</v>
      </c>
      <c r="CX122" s="2">
        <v>7</v>
      </c>
      <c r="CY122" s="2">
        <v>4</v>
      </c>
      <c r="CZ122" s="2">
        <v>3</v>
      </c>
      <c r="DA122" s="2">
        <v>4</v>
      </c>
      <c r="DB122" s="2">
        <v>5</v>
      </c>
      <c r="DC122" s="2">
        <v>5</v>
      </c>
      <c r="DD122" s="2">
        <v>5</v>
      </c>
      <c r="DE122" s="2">
        <v>6</v>
      </c>
      <c r="DF122" s="2">
        <v>5</v>
      </c>
      <c r="DG122" s="2">
        <v>0.47593332557545698</v>
      </c>
      <c r="DH122" s="2">
        <v>1.10708451270968</v>
      </c>
      <c r="DI122" s="2">
        <v>1.88209200748757</v>
      </c>
    </row>
    <row r="123" spans="1:113" x14ac:dyDescent="0.45">
      <c r="A123" s="6" t="s">
        <v>343</v>
      </c>
      <c r="B123" s="5" t="s">
        <v>344</v>
      </c>
      <c r="C123" s="3">
        <v>0.117019020020962</v>
      </c>
      <c r="D123" s="3">
        <v>5.5793125182390199E-2</v>
      </c>
      <c r="E123" s="3">
        <v>0.18828837573528301</v>
      </c>
      <c r="F123" s="2">
        <v>29.123786926269499</v>
      </c>
      <c r="G123" s="2">
        <v>28.929792404174801</v>
      </c>
      <c r="H123" s="2">
        <v>29.170116424560501</v>
      </c>
      <c r="I123" s="2">
        <v>29.179637908935501</v>
      </c>
      <c r="J123" s="2">
        <v>29.119167327880898</v>
      </c>
      <c r="K123" s="2">
        <v>29.207880020141602</v>
      </c>
      <c r="L123" s="2">
        <v>29.033622741699201</v>
      </c>
      <c r="M123" s="2">
        <v>29.063758850097699</v>
      </c>
      <c r="N123" s="2">
        <v>29.171237945556602</v>
      </c>
      <c r="O123" s="2">
        <v>29.118946075439499</v>
      </c>
      <c r="P123" s="2">
        <v>29.290834426879901</v>
      </c>
      <c r="Q123" s="2">
        <v>29.164972305297901</v>
      </c>
      <c r="R123" s="2">
        <v>29.229494094848601</v>
      </c>
      <c r="S123" s="2">
        <v>29.2312335968018</v>
      </c>
      <c r="T123" s="2">
        <v>29.213336944580099</v>
      </c>
      <c r="U123" s="2">
        <v>29.2222785949707</v>
      </c>
      <c r="V123" s="2">
        <v>29.327594757080099</v>
      </c>
      <c r="W123" s="2">
        <v>29.283611297607401</v>
      </c>
      <c r="X123" s="2" t="s">
        <v>99</v>
      </c>
      <c r="Y123" s="2" t="s">
        <v>99</v>
      </c>
      <c r="Z123" s="2" t="s">
        <v>99</v>
      </c>
      <c r="AA123" s="2" t="s">
        <v>99</v>
      </c>
      <c r="AB123" s="2" t="s">
        <v>99</v>
      </c>
      <c r="AC123" s="2" t="s">
        <v>99</v>
      </c>
      <c r="AD123" s="2" t="s">
        <v>99</v>
      </c>
      <c r="AE123" s="2" t="s">
        <v>99</v>
      </c>
      <c r="AF123" s="2" t="s">
        <v>99</v>
      </c>
      <c r="AG123" s="2" t="s">
        <v>99</v>
      </c>
      <c r="AH123" s="2" t="s">
        <v>99</v>
      </c>
      <c r="AI123" s="2" t="s">
        <v>99</v>
      </c>
      <c r="AJ123" s="2" t="s">
        <v>99</v>
      </c>
      <c r="AK123" s="2" t="s">
        <v>99</v>
      </c>
      <c r="AL123" s="2" t="s">
        <v>99</v>
      </c>
      <c r="AM123" s="2" t="s">
        <v>99</v>
      </c>
      <c r="AN123" s="2" t="s">
        <v>99</v>
      </c>
      <c r="AO123" s="2" t="s">
        <v>99</v>
      </c>
      <c r="AP123" s="2"/>
      <c r="AQ123" s="2"/>
      <c r="AR123" s="2" t="s">
        <v>100</v>
      </c>
      <c r="AS123" s="2" t="s">
        <v>105</v>
      </c>
      <c r="AT123" s="2">
        <v>8</v>
      </c>
      <c r="AU123" s="2">
        <v>8</v>
      </c>
      <c r="AV123" s="2">
        <v>8</v>
      </c>
      <c r="AW123" s="2">
        <v>44.9</v>
      </c>
      <c r="AX123" s="2">
        <v>44.9</v>
      </c>
      <c r="AY123" s="2">
        <v>44.9</v>
      </c>
      <c r="AZ123" s="2">
        <v>24.83</v>
      </c>
      <c r="BA123" s="2">
        <v>0</v>
      </c>
      <c r="BB123" s="2">
        <v>27.617999999999999</v>
      </c>
      <c r="BC123" s="2">
        <v>11308000000</v>
      </c>
      <c r="BD123" s="2">
        <v>91</v>
      </c>
      <c r="BE123" s="2">
        <v>5</v>
      </c>
      <c r="BF123" s="2">
        <v>5</v>
      </c>
      <c r="BG123" s="2">
        <v>7</v>
      </c>
      <c r="BH123" s="2">
        <v>5</v>
      </c>
      <c r="BI123" s="2">
        <v>6</v>
      </c>
      <c r="BJ123" s="2">
        <v>5</v>
      </c>
      <c r="BK123" s="2">
        <v>6</v>
      </c>
      <c r="BL123" s="2">
        <v>6</v>
      </c>
      <c r="BM123" s="2">
        <v>6</v>
      </c>
      <c r="BN123" s="2">
        <v>6</v>
      </c>
      <c r="BO123" s="2">
        <v>6</v>
      </c>
      <c r="BP123" s="2">
        <v>5</v>
      </c>
      <c r="BQ123" s="2">
        <v>7</v>
      </c>
      <c r="BR123" s="2">
        <v>6</v>
      </c>
      <c r="BS123" s="2">
        <v>4</v>
      </c>
      <c r="BT123" s="2">
        <v>6</v>
      </c>
      <c r="BU123" s="2">
        <v>5</v>
      </c>
      <c r="BV123" s="2">
        <v>5</v>
      </c>
      <c r="BW123" s="2">
        <v>32.9</v>
      </c>
      <c r="BX123" s="2">
        <v>28.9</v>
      </c>
      <c r="BY123" s="2">
        <v>35.6</v>
      </c>
      <c r="BZ123" s="2">
        <v>28.9</v>
      </c>
      <c r="CA123" s="2">
        <v>35.1</v>
      </c>
      <c r="CB123" s="2">
        <v>28.9</v>
      </c>
      <c r="CC123" s="2">
        <v>35.1</v>
      </c>
      <c r="CD123" s="2">
        <v>38.200000000000003</v>
      </c>
      <c r="CE123" s="2">
        <v>38.200000000000003</v>
      </c>
      <c r="CF123" s="2">
        <v>35.1</v>
      </c>
      <c r="CG123" s="2">
        <v>38.200000000000003</v>
      </c>
      <c r="CH123" s="2">
        <v>28.9</v>
      </c>
      <c r="CI123" s="2">
        <v>44.9</v>
      </c>
      <c r="CJ123" s="2">
        <v>38.200000000000003</v>
      </c>
      <c r="CK123" s="2">
        <v>21.3</v>
      </c>
      <c r="CL123" s="2">
        <v>38.200000000000003</v>
      </c>
      <c r="CM123" s="2">
        <v>28.9</v>
      </c>
      <c r="CN123" s="2">
        <v>28</v>
      </c>
      <c r="CO123" s="2">
        <v>3</v>
      </c>
      <c r="CP123" s="2">
        <v>4</v>
      </c>
      <c r="CQ123" s="2">
        <v>7</v>
      </c>
      <c r="CR123" s="2">
        <v>4</v>
      </c>
      <c r="CS123" s="2">
        <v>6</v>
      </c>
      <c r="CT123" s="2">
        <v>7</v>
      </c>
      <c r="CU123" s="2">
        <v>4</v>
      </c>
      <c r="CV123" s="2">
        <v>4</v>
      </c>
      <c r="CW123" s="2">
        <v>5</v>
      </c>
      <c r="CX123" s="2">
        <v>4</v>
      </c>
      <c r="CY123" s="2">
        <v>5</v>
      </c>
      <c r="CZ123" s="2">
        <v>7</v>
      </c>
      <c r="DA123" s="2">
        <v>4</v>
      </c>
      <c r="DB123" s="2">
        <v>4</v>
      </c>
      <c r="DC123" s="2">
        <v>5</v>
      </c>
      <c r="DD123" s="2">
        <v>5</v>
      </c>
      <c r="DE123" s="2">
        <v>6</v>
      </c>
      <c r="DF123" s="2">
        <v>7</v>
      </c>
      <c r="DG123" s="2">
        <v>0.56867505716048306</v>
      </c>
      <c r="DH123" s="2">
        <v>0.79187162572674397</v>
      </c>
      <c r="DI123" s="2">
        <v>1.5924449678515999</v>
      </c>
    </row>
    <row r="124" spans="1:113" x14ac:dyDescent="0.45">
      <c r="A124" s="6" t="s">
        <v>345</v>
      </c>
      <c r="B124" s="5" t="s">
        <v>346</v>
      </c>
      <c r="C124" s="3">
        <v>0.116839088499546</v>
      </c>
      <c r="D124" s="3">
        <v>0.100723266601563</v>
      </c>
      <c r="E124" s="3">
        <v>-3.7616729736328097E-2</v>
      </c>
      <c r="F124" s="2">
        <v>32.315193176269503</v>
      </c>
      <c r="G124" s="2">
        <v>32.174118041992202</v>
      </c>
      <c r="H124" s="2">
        <v>32.240020751953097</v>
      </c>
      <c r="I124" s="2">
        <v>32.148586273193402</v>
      </c>
      <c r="J124" s="2">
        <v>32.190929412841797</v>
      </c>
      <c r="K124" s="2">
        <v>32.1632690429688</v>
      </c>
      <c r="L124" s="2">
        <v>32.278942108154297</v>
      </c>
      <c r="M124" s="2">
        <v>32.247848510742202</v>
      </c>
      <c r="N124" s="2">
        <v>32.328895568847699</v>
      </c>
      <c r="O124" s="2">
        <v>32.341888427734403</v>
      </c>
      <c r="P124" s="2">
        <v>32.40087890625</v>
      </c>
      <c r="Q124" s="2">
        <v>32.337081909179702</v>
      </c>
      <c r="R124" s="2">
        <v>32.2838325500488</v>
      </c>
      <c r="S124" s="2">
        <v>32.2700805664063</v>
      </c>
      <c r="T124" s="2">
        <v>32.251041412353501</v>
      </c>
      <c r="U124" s="2">
        <v>32.266178131103501</v>
      </c>
      <c r="V124" s="2">
        <v>32.237289428710902</v>
      </c>
      <c r="W124" s="2">
        <v>32.239368438720703</v>
      </c>
      <c r="X124" s="2" t="s">
        <v>99</v>
      </c>
      <c r="Y124" s="2" t="s">
        <v>99</v>
      </c>
      <c r="Z124" s="2" t="s">
        <v>99</v>
      </c>
      <c r="AA124" s="2" t="s">
        <v>99</v>
      </c>
      <c r="AB124" s="2" t="s">
        <v>99</v>
      </c>
      <c r="AC124" s="2" t="s">
        <v>99</v>
      </c>
      <c r="AD124" s="2" t="s">
        <v>99</v>
      </c>
      <c r="AE124" s="2" t="s">
        <v>99</v>
      </c>
      <c r="AF124" s="2" t="s">
        <v>99</v>
      </c>
      <c r="AG124" s="2" t="s">
        <v>99</v>
      </c>
      <c r="AH124" s="2" t="s">
        <v>99</v>
      </c>
      <c r="AI124" s="2" t="s">
        <v>99</v>
      </c>
      <c r="AJ124" s="2" t="s">
        <v>99</v>
      </c>
      <c r="AK124" s="2" t="s">
        <v>99</v>
      </c>
      <c r="AL124" s="2" t="s">
        <v>99</v>
      </c>
      <c r="AM124" s="2" t="s">
        <v>99</v>
      </c>
      <c r="AN124" s="2" t="s">
        <v>99</v>
      </c>
      <c r="AO124" s="2" t="s">
        <v>99</v>
      </c>
      <c r="AP124" s="2"/>
      <c r="AQ124" s="2" t="s">
        <v>100</v>
      </c>
      <c r="AR124" s="2"/>
      <c r="AS124" s="2" t="s">
        <v>101</v>
      </c>
      <c r="AT124" s="2">
        <v>16</v>
      </c>
      <c r="AU124" s="2">
        <v>16</v>
      </c>
      <c r="AV124" s="2">
        <v>16</v>
      </c>
      <c r="AW124" s="2">
        <v>57.4</v>
      </c>
      <c r="AX124" s="2">
        <v>57.4</v>
      </c>
      <c r="AY124" s="2">
        <v>57.4</v>
      </c>
      <c r="AZ124" s="2">
        <v>40.783999999999999</v>
      </c>
      <c r="BA124" s="2">
        <v>0</v>
      </c>
      <c r="BB124" s="2">
        <v>323.31</v>
      </c>
      <c r="BC124" s="2">
        <v>96980000000</v>
      </c>
      <c r="BD124" s="2">
        <v>398</v>
      </c>
      <c r="BE124" s="2">
        <v>16</v>
      </c>
      <c r="BF124" s="2">
        <v>15</v>
      </c>
      <c r="BG124" s="2">
        <v>14</v>
      </c>
      <c r="BH124" s="2">
        <v>15</v>
      </c>
      <c r="BI124" s="2">
        <v>14</v>
      </c>
      <c r="BJ124" s="2">
        <v>14</v>
      </c>
      <c r="BK124" s="2">
        <v>16</v>
      </c>
      <c r="BL124" s="2">
        <v>14</v>
      </c>
      <c r="BM124" s="2">
        <v>14</v>
      </c>
      <c r="BN124" s="2">
        <v>16</v>
      </c>
      <c r="BO124" s="2">
        <v>15</v>
      </c>
      <c r="BP124" s="2">
        <v>16</v>
      </c>
      <c r="BQ124" s="2">
        <v>15</v>
      </c>
      <c r="BR124" s="2">
        <v>16</v>
      </c>
      <c r="BS124" s="2">
        <v>15</v>
      </c>
      <c r="BT124" s="2">
        <v>16</v>
      </c>
      <c r="BU124" s="2">
        <v>14</v>
      </c>
      <c r="BV124" s="2">
        <v>16</v>
      </c>
      <c r="BW124" s="2">
        <v>57.4</v>
      </c>
      <c r="BX124" s="2">
        <v>54.2</v>
      </c>
      <c r="BY124" s="2">
        <v>53.9</v>
      </c>
      <c r="BZ124" s="2">
        <v>56.8</v>
      </c>
      <c r="CA124" s="2">
        <v>54.7</v>
      </c>
      <c r="CB124" s="2">
        <v>53.9</v>
      </c>
      <c r="CC124" s="2">
        <v>57.4</v>
      </c>
      <c r="CD124" s="2">
        <v>52</v>
      </c>
      <c r="CE124" s="2">
        <v>53.9</v>
      </c>
      <c r="CF124" s="2">
        <v>57.4</v>
      </c>
      <c r="CG124" s="2">
        <v>54.4</v>
      </c>
      <c r="CH124" s="2">
        <v>57.4</v>
      </c>
      <c r="CI124" s="2">
        <v>55.2</v>
      </c>
      <c r="CJ124" s="2">
        <v>57.4</v>
      </c>
      <c r="CK124" s="2">
        <v>56.8</v>
      </c>
      <c r="CL124" s="2">
        <v>57.4</v>
      </c>
      <c r="CM124" s="2">
        <v>54.7</v>
      </c>
      <c r="CN124" s="2">
        <v>57.4</v>
      </c>
      <c r="CO124" s="2">
        <v>21</v>
      </c>
      <c r="CP124" s="2">
        <v>21</v>
      </c>
      <c r="CQ124" s="2">
        <v>22</v>
      </c>
      <c r="CR124" s="2">
        <v>22</v>
      </c>
      <c r="CS124" s="2">
        <v>20</v>
      </c>
      <c r="CT124" s="2">
        <v>23</v>
      </c>
      <c r="CU124" s="2">
        <v>23</v>
      </c>
      <c r="CV124" s="2">
        <v>23</v>
      </c>
      <c r="CW124" s="2">
        <v>21</v>
      </c>
      <c r="CX124" s="2">
        <v>20</v>
      </c>
      <c r="CY124" s="2">
        <v>25</v>
      </c>
      <c r="CZ124" s="2">
        <v>23</v>
      </c>
      <c r="DA124" s="2">
        <v>22</v>
      </c>
      <c r="DB124" s="2">
        <v>23</v>
      </c>
      <c r="DC124" s="2">
        <v>24</v>
      </c>
      <c r="DD124" s="2">
        <v>24</v>
      </c>
      <c r="DE124" s="2">
        <v>21</v>
      </c>
      <c r="DF124" s="2">
        <v>20</v>
      </c>
      <c r="DG124" s="2">
        <v>1.07315112743536</v>
      </c>
      <c r="DH124" s="2">
        <v>2.4278237388566799</v>
      </c>
      <c r="DI124" s="2">
        <v>0.60582310588241195</v>
      </c>
    </row>
    <row r="125" spans="1:113" x14ac:dyDescent="0.45">
      <c r="A125" s="6" t="s">
        <v>347</v>
      </c>
      <c r="B125" s="5" t="s">
        <v>348</v>
      </c>
      <c r="C125" s="3">
        <v>0.113814033567905</v>
      </c>
      <c r="D125" s="3">
        <v>0.77076214551925704</v>
      </c>
      <c r="E125" s="3">
        <v>1.2879174947738601</v>
      </c>
      <c r="F125" s="2">
        <v>32.267822265625</v>
      </c>
      <c r="G125" s="2">
        <v>32.197093963622997</v>
      </c>
      <c r="H125" s="2">
        <v>32.160118103027301</v>
      </c>
      <c r="I125" s="2">
        <v>31.9585075378418</v>
      </c>
      <c r="J125" s="2">
        <v>31.909133911132798</v>
      </c>
      <c r="K125" s="2">
        <v>31.972953796386701</v>
      </c>
      <c r="L125" s="2">
        <v>31.7131748199463</v>
      </c>
      <c r="M125" s="2">
        <v>31.731012344360401</v>
      </c>
      <c r="N125" s="2">
        <v>31.7824192047119</v>
      </c>
      <c r="O125" s="2">
        <v>32.362674713134801</v>
      </c>
      <c r="P125" s="2">
        <v>32.382675170898402</v>
      </c>
      <c r="Q125" s="2">
        <v>32.221126556396499</v>
      </c>
      <c r="R125" s="2">
        <v>32.686290740966797</v>
      </c>
      <c r="S125" s="2">
        <v>32.735435485839801</v>
      </c>
      <c r="T125" s="2">
        <v>32.731155395507798</v>
      </c>
      <c r="U125" s="2">
        <v>33.050819396972699</v>
      </c>
      <c r="V125" s="2">
        <v>33.083332061767599</v>
      </c>
      <c r="W125" s="2">
        <v>32.956207275390597</v>
      </c>
      <c r="X125" s="2" t="s">
        <v>99</v>
      </c>
      <c r="Y125" s="2" t="s">
        <v>99</v>
      </c>
      <c r="Z125" s="2" t="s">
        <v>99</v>
      </c>
      <c r="AA125" s="2" t="s">
        <v>99</v>
      </c>
      <c r="AB125" s="2" t="s">
        <v>99</v>
      </c>
      <c r="AC125" s="2" t="s">
        <v>99</v>
      </c>
      <c r="AD125" s="2" t="s">
        <v>99</v>
      </c>
      <c r="AE125" s="2" t="s">
        <v>99</v>
      </c>
      <c r="AF125" s="2" t="s">
        <v>99</v>
      </c>
      <c r="AG125" s="2" t="s">
        <v>99</v>
      </c>
      <c r="AH125" s="2" t="s">
        <v>99</v>
      </c>
      <c r="AI125" s="2" t="s">
        <v>99</v>
      </c>
      <c r="AJ125" s="2" t="s">
        <v>99</v>
      </c>
      <c r="AK125" s="2" t="s">
        <v>99</v>
      </c>
      <c r="AL125" s="2" t="s">
        <v>99</v>
      </c>
      <c r="AM125" s="2" t="s">
        <v>99</v>
      </c>
      <c r="AN125" s="2" t="s">
        <v>99</v>
      </c>
      <c r="AO125" s="2" t="s">
        <v>99</v>
      </c>
      <c r="AP125" s="2"/>
      <c r="AQ125" s="2" t="s">
        <v>100</v>
      </c>
      <c r="AR125" s="2" t="s">
        <v>100</v>
      </c>
      <c r="AS125" s="2" t="s">
        <v>108</v>
      </c>
      <c r="AT125" s="2">
        <v>13</v>
      </c>
      <c r="AU125" s="2">
        <v>13</v>
      </c>
      <c r="AV125" s="2">
        <v>13</v>
      </c>
      <c r="AW125" s="2">
        <v>48.4</v>
      </c>
      <c r="AX125" s="2">
        <v>48.4</v>
      </c>
      <c r="AY125" s="2">
        <v>48.4</v>
      </c>
      <c r="AZ125" s="2">
        <v>31.384</v>
      </c>
      <c r="BA125" s="2">
        <v>0</v>
      </c>
      <c r="BB125" s="2">
        <v>323.31</v>
      </c>
      <c r="BC125" s="2">
        <v>103690000000</v>
      </c>
      <c r="BD125" s="2">
        <v>358</v>
      </c>
      <c r="BE125" s="2">
        <v>13</v>
      </c>
      <c r="BF125" s="2">
        <v>13</v>
      </c>
      <c r="BG125" s="2">
        <v>10</v>
      </c>
      <c r="BH125" s="2">
        <v>12</v>
      </c>
      <c r="BI125" s="2">
        <v>12</v>
      </c>
      <c r="BJ125" s="2">
        <v>13</v>
      </c>
      <c r="BK125" s="2">
        <v>10</v>
      </c>
      <c r="BL125" s="2">
        <v>11</v>
      </c>
      <c r="BM125" s="2">
        <v>10</v>
      </c>
      <c r="BN125" s="2">
        <v>10</v>
      </c>
      <c r="BO125" s="2">
        <v>11</v>
      </c>
      <c r="BP125" s="2">
        <v>10</v>
      </c>
      <c r="BQ125" s="2">
        <v>12</v>
      </c>
      <c r="BR125" s="2">
        <v>12</v>
      </c>
      <c r="BS125" s="2">
        <v>13</v>
      </c>
      <c r="BT125" s="2">
        <v>12</v>
      </c>
      <c r="BU125" s="2">
        <v>12</v>
      </c>
      <c r="BV125" s="2">
        <v>13</v>
      </c>
      <c r="BW125" s="2">
        <v>48.4</v>
      </c>
      <c r="BX125" s="2">
        <v>48.4</v>
      </c>
      <c r="BY125" s="2">
        <v>40.799999999999997</v>
      </c>
      <c r="BZ125" s="2">
        <v>45.3</v>
      </c>
      <c r="CA125" s="2">
        <v>43.9</v>
      </c>
      <c r="CB125" s="2">
        <v>48.4</v>
      </c>
      <c r="CC125" s="2">
        <v>40.799999999999997</v>
      </c>
      <c r="CD125" s="2">
        <v>43.9</v>
      </c>
      <c r="CE125" s="2">
        <v>36.200000000000003</v>
      </c>
      <c r="CF125" s="2">
        <v>36.6</v>
      </c>
      <c r="CG125" s="2">
        <v>43.9</v>
      </c>
      <c r="CH125" s="2">
        <v>40.799999999999997</v>
      </c>
      <c r="CI125" s="2">
        <v>43.9</v>
      </c>
      <c r="CJ125" s="2">
        <v>45.3</v>
      </c>
      <c r="CK125" s="2">
        <v>48.4</v>
      </c>
      <c r="CL125" s="2">
        <v>48.4</v>
      </c>
      <c r="CM125" s="2">
        <v>48.4</v>
      </c>
      <c r="CN125" s="2">
        <v>48.4</v>
      </c>
      <c r="CO125" s="2">
        <v>19</v>
      </c>
      <c r="CP125" s="2">
        <v>23</v>
      </c>
      <c r="CQ125" s="2">
        <v>17</v>
      </c>
      <c r="CR125" s="2">
        <v>18</v>
      </c>
      <c r="CS125" s="2">
        <v>19</v>
      </c>
      <c r="CT125" s="2">
        <v>19</v>
      </c>
      <c r="CU125" s="2">
        <v>11</v>
      </c>
      <c r="CV125" s="2">
        <v>16</v>
      </c>
      <c r="CW125" s="2">
        <v>15</v>
      </c>
      <c r="CX125" s="2">
        <v>16</v>
      </c>
      <c r="CY125" s="2">
        <v>24</v>
      </c>
      <c r="CZ125" s="2">
        <v>21</v>
      </c>
      <c r="DA125" s="2">
        <v>21</v>
      </c>
      <c r="DB125" s="2">
        <v>16</v>
      </c>
      <c r="DC125" s="2">
        <v>27</v>
      </c>
      <c r="DD125" s="2">
        <v>25</v>
      </c>
      <c r="DE125" s="2">
        <v>25</v>
      </c>
      <c r="DF125" s="2">
        <v>26</v>
      </c>
      <c r="DG125" s="2">
        <v>0.84192065649232395</v>
      </c>
      <c r="DH125" s="2">
        <v>5.0238553288764303</v>
      </c>
      <c r="DI125" s="2">
        <v>4.17155197291763</v>
      </c>
    </row>
    <row r="126" spans="1:113" x14ac:dyDescent="0.45">
      <c r="A126" s="6" t="s">
        <v>349</v>
      </c>
      <c r="B126" s="5" t="s">
        <v>350</v>
      </c>
      <c r="C126" s="3">
        <v>0.113534294068813</v>
      </c>
      <c r="D126" s="3">
        <v>1.0506496429443399</v>
      </c>
      <c r="E126" s="3">
        <v>1.4854062795639</v>
      </c>
      <c r="F126" s="2">
        <v>26.800329208373999</v>
      </c>
      <c r="G126" s="2">
        <v>27.0419731140137</v>
      </c>
      <c r="H126" s="2">
        <v>26.782567977905298</v>
      </c>
      <c r="I126" s="2">
        <v>26.294967651367202</v>
      </c>
      <c r="J126" s="2">
        <v>26.140748977661101</v>
      </c>
      <c r="K126" s="2">
        <v>26.284255981445298</v>
      </c>
      <c r="L126" s="2">
        <v>25.909305572509801</v>
      </c>
      <c r="M126" s="2">
        <v>26.163499832153299</v>
      </c>
      <c r="N126" s="2">
        <v>26.584486007690401</v>
      </c>
      <c r="O126" s="2">
        <v>27.04270362854</v>
      </c>
      <c r="P126" s="2">
        <v>27.492742538452099</v>
      </c>
      <c r="Q126" s="2">
        <v>26.430027008056602</v>
      </c>
      <c r="R126" s="2">
        <v>27.570365905761701</v>
      </c>
      <c r="S126" s="2">
        <v>27.133398056030298</v>
      </c>
      <c r="T126" s="2">
        <v>27.168157577514599</v>
      </c>
      <c r="U126" s="2">
        <v>27.9134216308594</v>
      </c>
      <c r="V126" s="2">
        <v>27.632909774780298</v>
      </c>
      <c r="W126" s="2">
        <v>27.5671787261963</v>
      </c>
      <c r="X126" s="2" t="s">
        <v>99</v>
      </c>
      <c r="Y126" s="2" t="s">
        <v>99</v>
      </c>
      <c r="Z126" s="2" t="s">
        <v>99</v>
      </c>
      <c r="AA126" s="2" t="s">
        <v>99</v>
      </c>
      <c r="AB126" s="2" t="s">
        <v>99</v>
      </c>
      <c r="AC126" s="2" t="s">
        <v>99</v>
      </c>
      <c r="AD126" s="2" t="s">
        <v>99</v>
      </c>
      <c r="AE126" s="2" t="s">
        <v>104</v>
      </c>
      <c r="AF126" s="2" t="s">
        <v>99</v>
      </c>
      <c r="AG126" s="2" t="s">
        <v>99</v>
      </c>
      <c r="AH126" s="2" t="s">
        <v>99</v>
      </c>
      <c r="AI126" s="2" t="s">
        <v>99</v>
      </c>
      <c r="AJ126" s="2" t="s">
        <v>99</v>
      </c>
      <c r="AK126" s="2" t="s">
        <v>99</v>
      </c>
      <c r="AL126" s="2" t="s">
        <v>99</v>
      </c>
      <c r="AM126" s="2" t="s">
        <v>99</v>
      </c>
      <c r="AN126" s="2" t="s">
        <v>99</v>
      </c>
      <c r="AO126" s="2" t="s">
        <v>99</v>
      </c>
      <c r="AP126" s="2"/>
      <c r="AQ126" s="2" t="s">
        <v>100</v>
      </c>
      <c r="AR126" s="2" t="s">
        <v>100</v>
      </c>
      <c r="AS126" s="2" t="s">
        <v>108</v>
      </c>
      <c r="AT126" s="2">
        <v>3</v>
      </c>
      <c r="AU126" s="2">
        <v>3</v>
      </c>
      <c r="AV126" s="2">
        <v>3</v>
      </c>
      <c r="AW126" s="2">
        <v>17.3</v>
      </c>
      <c r="AX126" s="2">
        <v>17.3</v>
      </c>
      <c r="AY126" s="2">
        <v>17.3</v>
      </c>
      <c r="AZ126" s="2">
        <v>22.745000000000001</v>
      </c>
      <c r="BA126" s="2">
        <v>0</v>
      </c>
      <c r="BB126" s="2">
        <v>10.503</v>
      </c>
      <c r="BC126" s="2">
        <v>2441800000</v>
      </c>
      <c r="BD126" s="2">
        <v>22</v>
      </c>
      <c r="BE126" s="2">
        <v>2</v>
      </c>
      <c r="BF126" s="2">
        <v>2</v>
      </c>
      <c r="BG126" s="2">
        <v>2</v>
      </c>
      <c r="BH126" s="2">
        <v>2</v>
      </c>
      <c r="BI126" s="2">
        <v>2</v>
      </c>
      <c r="BJ126" s="2">
        <v>2</v>
      </c>
      <c r="BK126" s="2">
        <v>1</v>
      </c>
      <c r="BL126" s="2">
        <v>3</v>
      </c>
      <c r="BM126" s="2">
        <v>2</v>
      </c>
      <c r="BN126" s="2">
        <v>3</v>
      </c>
      <c r="BO126" s="2">
        <v>2</v>
      </c>
      <c r="BP126" s="2">
        <v>2</v>
      </c>
      <c r="BQ126" s="2">
        <v>3</v>
      </c>
      <c r="BR126" s="2">
        <v>2</v>
      </c>
      <c r="BS126" s="2">
        <v>2</v>
      </c>
      <c r="BT126" s="2">
        <v>3</v>
      </c>
      <c r="BU126" s="2">
        <v>3</v>
      </c>
      <c r="BV126" s="2">
        <v>3</v>
      </c>
      <c r="BW126" s="2">
        <v>17.3</v>
      </c>
      <c r="BX126" s="2">
        <v>17.3</v>
      </c>
      <c r="BY126" s="2">
        <v>17.3</v>
      </c>
      <c r="BZ126" s="2">
        <v>17.3</v>
      </c>
      <c r="CA126" s="2">
        <v>16.3</v>
      </c>
      <c r="CB126" s="2">
        <v>17.3</v>
      </c>
      <c r="CC126" s="2">
        <v>7.4</v>
      </c>
      <c r="CD126" s="2">
        <v>17.3</v>
      </c>
      <c r="CE126" s="2">
        <v>17.3</v>
      </c>
      <c r="CF126" s="2">
        <v>17.3</v>
      </c>
      <c r="CG126" s="2">
        <v>17.3</v>
      </c>
      <c r="CH126" s="2">
        <v>17.3</v>
      </c>
      <c r="CI126" s="2">
        <v>17.3</v>
      </c>
      <c r="CJ126" s="2">
        <v>17.3</v>
      </c>
      <c r="CK126" s="2">
        <v>17.3</v>
      </c>
      <c r="CL126" s="2">
        <v>17.3</v>
      </c>
      <c r="CM126" s="2">
        <v>17.3</v>
      </c>
      <c r="CN126" s="2">
        <v>17.3</v>
      </c>
      <c r="CO126" s="2">
        <v>1</v>
      </c>
      <c r="CP126" s="2">
        <v>1</v>
      </c>
      <c r="CQ126" s="2">
        <v>2</v>
      </c>
      <c r="CR126" s="2">
        <v>1</v>
      </c>
      <c r="CS126" s="2">
        <v>1</v>
      </c>
      <c r="CT126" s="2">
        <v>1</v>
      </c>
      <c r="CU126" s="2">
        <v>1</v>
      </c>
      <c r="CV126" s="2">
        <v>0</v>
      </c>
      <c r="CW126" s="2">
        <v>0</v>
      </c>
      <c r="CX126" s="2">
        <v>1</v>
      </c>
      <c r="CY126" s="2">
        <v>2</v>
      </c>
      <c r="CZ126" s="2">
        <v>1</v>
      </c>
      <c r="DA126" s="2">
        <v>3</v>
      </c>
      <c r="DB126" s="2">
        <v>1</v>
      </c>
      <c r="DC126" s="2">
        <v>1</v>
      </c>
      <c r="DD126" s="2">
        <v>1</v>
      </c>
      <c r="DE126" s="2">
        <v>3</v>
      </c>
      <c r="DF126" s="2">
        <v>1</v>
      </c>
      <c r="DG126" s="2">
        <v>0.123707764940772</v>
      </c>
      <c r="DH126" s="2">
        <v>1.9824495884572499</v>
      </c>
      <c r="DI126" s="2">
        <v>2.1900672031778399</v>
      </c>
    </row>
    <row r="127" spans="1:113" x14ac:dyDescent="0.45">
      <c r="A127" s="6" t="s">
        <v>351</v>
      </c>
      <c r="B127" s="5" t="s">
        <v>352</v>
      </c>
      <c r="C127" s="3">
        <v>0.113171257078648</v>
      </c>
      <c r="D127" s="3">
        <v>0.24701945483684501</v>
      </c>
      <c r="E127" s="3">
        <v>0.33661207556724498</v>
      </c>
      <c r="F127" s="2">
        <v>30.096601486206101</v>
      </c>
      <c r="G127" s="2">
        <v>30.0841064453125</v>
      </c>
      <c r="H127" s="2">
        <v>30.0145168304443</v>
      </c>
      <c r="I127" s="2">
        <v>30.0506401062012</v>
      </c>
      <c r="J127" s="2">
        <v>29.964441299438501</v>
      </c>
      <c r="K127" s="2">
        <v>29.987800598144499</v>
      </c>
      <c r="L127" s="2">
        <v>29.928747177123999</v>
      </c>
      <c r="M127" s="2">
        <v>29.9929389953613</v>
      </c>
      <c r="N127" s="2">
        <v>30.0982341766357</v>
      </c>
      <c r="O127" s="2">
        <v>30.199876785278299</v>
      </c>
      <c r="P127" s="2">
        <v>30.203498840331999</v>
      </c>
      <c r="Q127" s="2">
        <v>30.131362915039102</v>
      </c>
      <c r="R127" s="2">
        <v>30.371711730956999</v>
      </c>
      <c r="S127" s="2">
        <v>30.1915473937988</v>
      </c>
      <c r="T127" s="2">
        <v>30.180681228637699</v>
      </c>
      <c r="U127" s="2">
        <v>30.470727920532202</v>
      </c>
      <c r="V127" s="2">
        <v>30.301929473876999</v>
      </c>
      <c r="W127" s="2">
        <v>30.2570991516113</v>
      </c>
      <c r="X127" s="2" t="s">
        <v>99</v>
      </c>
      <c r="Y127" s="2" t="s">
        <v>99</v>
      </c>
      <c r="Z127" s="2" t="s">
        <v>99</v>
      </c>
      <c r="AA127" s="2" t="s">
        <v>99</v>
      </c>
      <c r="AB127" s="2" t="s">
        <v>99</v>
      </c>
      <c r="AC127" s="2" t="s">
        <v>99</v>
      </c>
      <c r="AD127" s="2" t="s">
        <v>99</v>
      </c>
      <c r="AE127" s="2" t="s">
        <v>99</v>
      </c>
      <c r="AF127" s="2" t="s">
        <v>99</v>
      </c>
      <c r="AG127" s="2" t="s">
        <v>99</v>
      </c>
      <c r="AH127" s="2" t="s">
        <v>99</v>
      </c>
      <c r="AI127" s="2" t="s">
        <v>99</v>
      </c>
      <c r="AJ127" s="2" t="s">
        <v>99</v>
      </c>
      <c r="AK127" s="2" t="s">
        <v>99</v>
      </c>
      <c r="AL127" s="2" t="s">
        <v>99</v>
      </c>
      <c r="AM127" s="2" t="s">
        <v>99</v>
      </c>
      <c r="AN127" s="2" t="s">
        <v>99</v>
      </c>
      <c r="AO127" s="2" t="s">
        <v>99</v>
      </c>
      <c r="AP127" s="2"/>
      <c r="AQ127" s="2"/>
      <c r="AR127" s="2" t="s">
        <v>100</v>
      </c>
      <c r="AS127" s="2" t="s">
        <v>105</v>
      </c>
      <c r="AT127" s="2">
        <v>8</v>
      </c>
      <c r="AU127" s="2">
        <v>8</v>
      </c>
      <c r="AV127" s="2">
        <v>8</v>
      </c>
      <c r="AW127" s="2">
        <v>41.5</v>
      </c>
      <c r="AX127" s="2">
        <v>41.5</v>
      </c>
      <c r="AY127" s="2">
        <v>41.5</v>
      </c>
      <c r="AZ127" s="2">
        <v>30.939</v>
      </c>
      <c r="BA127" s="2">
        <v>0</v>
      </c>
      <c r="BB127" s="2">
        <v>210.31</v>
      </c>
      <c r="BC127" s="2">
        <v>22451000000</v>
      </c>
      <c r="BD127" s="2">
        <v>192</v>
      </c>
      <c r="BE127" s="2">
        <v>8</v>
      </c>
      <c r="BF127" s="2">
        <v>8</v>
      </c>
      <c r="BG127" s="2">
        <v>7</v>
      </c>
      <c r="BH127" s="2">
        <v>8</v>
      </c>
      <c r="BI127" s="2">
        <v>8</v>
      </c>
      <c r="BJ127" s="2">
        <v>8</v>
      </c>
      <c r="BK127" s="2">
        <v>8</v>
      </c>
      <c r="BL127" s="2">
        <v>8</v>
      </c>
      <c r="BM127" s="2">
        <v>8</v>
      </c>
      <c r="BN127" s="2">
        <v>8</v>
      </c>
      <c r="BO127" s="2">
        <v>8</v>
      </c>
      <c r="BP127" s="2">
        <v>8</v>
      </c>
      <c r="BQ127" s="2">
        <v>8</v>
      </c>
      <c r="BR127" s="2">
        <v>8</v>
      </c>
      <c r="BS127" s="2">
        <v>8</v>
      </c>
      <c r="BT127" s="2">
        <v>8</v>
      </c>
      <c r="BU127" s="2">
        <v>8</v>
      </c>
      <c r="BV127" s="2">
        <v>7</v>
      </c>
      <c r="BW127" s="2">
        <v>41.5</v>
      </c>
      <c r="BX127" s="2">
        <v>41.5</v>
      </c>
      <c r="BY127" s="2">
        <v>37.700000000000003</v>
      </c>
      <c r="BZ127" s="2">
        <v>41.5</v>
      </c>
      <c r="CA127" s="2">
        <v>41.5</v>
      </c>
      <c r="CB127" s="2">
        <v>41.5</v>
      </c>
      <c r="CC127" s="2">
        <v>41.5</v>
      </c>
      <c r="CD127" s="2">
        <v>41.5</v>
      </c>
      <c r="CE127" s="2">
        <v>41.5</v>
      </c>
      <c r="CF127" s="2">
        <v>41.5</v>
      </c>
      <c r="CG127" s="2">
        <v>41.5</v>
      </c>
      <c r="CH127" s="2">
        <v>41.5</v>
      </c>
      <c r="CI127" s="2">
        <v>41.5</v>
      </c>
      <c r="CJ127" s="2">
        <v>41.5</v>
      </c>
      <c r="CK127" s="2">
        <v>41.5</v>
      </c>
      <c r="CL127" s="2">
        <v>41.5</v>
      </c>
      <c r="CM127" s="2">
        <v>41.5</v>
      </c>
      <c r="CN127" s="2">
        <v>36</v>
      </c>
      <c r="CO127" s="2">
        <v>10</v>
      </c>
      <c r="CP127" s="2">
        <v>11</v>
      </c>
      <c r="CQ127" s="2">
        <v>9</v>
      </c>
      <c r="CR127" s="2">
        <v>13</v>
      </c>
      <c r="CS127" s="2">
        <v>10</v>
      </c>
      <c r="CT127" s="2">
        <v>12</v>
      </c>
      <c r="CU127" s="2">
        <v>10</v>
      </c>
      <c r="CV127" s="2">
        <v>9</v>
      </c>
      <c r="CW127" s="2">
        <v>12</v>
      </c>
      <c r="CX127" s="2">
        <v>12</v>
      </c>
      <c r="CY127" s="2">
        <v>8</v>
      </c>
      <c r="CZ127" s="2">
        <v>13</v>
      </c>
      <c r="DA127" s="2">
        <v>11</v>
      </c>
      <c r="DB127" s="2">
        <v>9</v>
      </c>
      <c r="DC127" s="2">
        <v>11</v>
      </c>
      <c r="DD127" s="2">
        <v>13</v>
      </c>
      <c r="DE127" s="2">
        <v>9</v>
      </c>
      <c r="DF127" s="2">
        <v>10</v>
      </c>
      <c r="DG127" s="2">
        <v>1.5043937627241399</v>
      </c>
      <c r="DH127" s="2">
        <v>1.37587115580732</v>
      </c>
      <c r="DI127" s="2">
        <v>1.7742638553802299</v>
      </c>
    </row>
    <row r="128" spans="1:113" x14ac:dyDescent="0.45">
      <c r="A128" s="6" t="s">
        <v>353</v>
      </c>
      <c r="B128" s="5" t="s">
        <v>354</v>
      </c>
      <c r="C128" s="3">
        <v>0.112674079835415</v>
      </c>
      <c r="D128" s="3">
        <v>-1.47768659517169E-2</v>
      </c>
      <c r="E128" s="3">
        <v>0.25678825378418002</v>
      </c>
      <c r="F128" s="2">
        <v>31.762479782104499</v>
      </c>
      <c r="G128" s="2">
        <v>31.921672821044901</v>
      </c>
      <c r="H128" s="2">
        <v>31.659276962280298</v>
      </c>
      <c r="I128" s="2">
        <v>31.8048210144043</v>
      </c>
      <c r="J128" s="2">
        <v>31.7698268890381</v>
      </c>
      <c r="K128" s="2">
        <v>31.852851867675799</v>
      </c>
      <c r="L128" s="2">
        <v>31.622613906860401</v>
      </c>
      <c r="M128" s="2">
        <v>31.663099288940401</v>
      </c>
      <c r="N128" s="2">
        <v>31.6598300933838</v>
      </c>
      <c r="O128" s="2">
        <v>31.908348083496101</v>
      </c>
      <c r="P128" s="2">
        <v>31.8037815093994</v>
      </c>
      <c r="Q128" s="2">
        <v>31.969322204589801</v>
      </c>
      <c r="R128" s="2">
        <v>31.811573028564499</v>
      </c>
      <c r="S128" s="2">
        <v>31.8021640777588</v>
      </c>
      <c r="T128" s="2">
        <v>31.769432067871101</v>
      </c>
      <c r="U128" s="2">
        <v>31.8945007324219</v>
      </c>
      <c r="V128" s="2">
        <v>31.923622131347699</v>
      </c>
      <c r="W128" s="2">
        <v>31.897785186767599</v>
      </c>
      <c r="X128" s="2" t="s">
        <v>99</v>
      </c>
      <c r="Y128" s="2" t="s">
        <v>99</v>
      </c>
      <c r="Z128" s="2" t="s">
        <v>99</v>
      </c>
      <c r="AA128" s="2" t="s">
        <v>99</v>
      </c>
      <c r="AB128" s="2" t="s">
        <v>99</v>
      </c>
      <c r="AC128" s="2" t="s">
        <v>99</v>
      </c>
      <c r="AD128" s="2" t="s">
        <v>99</v>
      </c>
      <c r="AE128" s="2" t="s">
        <v>99</v>
      </c>
      <c r="AF128" s="2" t="s">
        <v>99</v>
      </c>
      <c r="AG128" s="2" t="s">
        <v>99</v>
      </c>
      <c r="AH128" s="2" t="s">
        <v>99</v>
      </c>
      <c r="AI128" s="2" t="s">
        <v>99</v>
      </c>
      <c r="AJ128" s="2" t="s">
        <v>99</v>
      </c>
      <c r="AK128" s="2" t="s">
        <v>99</v>
      </c>
      <c r="AL128" s="2" t="s">
        <v>99</v>
      </c>
      <c r="AM128" s="2" t="s">
        <v>99</v>
      </c>
      <c r="AN128" s="2" t="s">
        <v>99</v>
      </c>
      <c r="AO128" s="2" t="s">
        <v>99</v>
      </c>
      <c r="AP128" s="2"/>
      <c r="AQ128" s="2"/>
      <c r="AR128" s="2" t="s">
        <v>100</v>
      </c>
      <c r="AS128" s="2" t="s">
        <v>105</v>
      </c>
      <c r="AT128" s="2">
        <v>19</v>
      </c>
      <c r="AU128" s="2">
        <v>19</v>
      </c>
      <c r="AV128" s="2">
        <v>19</v>
      </c>
      <c r="AW128" s="2">
        <v>36.1</v>
      </c>
      <c r="AX128" s="2">
        <v>36.1</v>
      </c>
      <c r="AY128" s="2">
        <v>36.1</v>
      </c>
      <c r="AZ128" s="2">
        <v>73.781999999999996</v>
      </c>
      <c r="BA128" s="2">
        <v>0</v>
      </c>
      <c r="BB128" s="2">
        <v>323.31</v>
      </c>
      <c r="BC128" s="2">
        <v>70888000000</v>
      </c>
      <c r="BD128" s="2">
        <v>364</v>
      </c>
      <c r="BE128" s="2">
        <v>15</v>
      </c>
      <c r="BF128" s="2">
        <v>18</v>
      </c>
      <c r="BG128" s="2">
        <v>16</v>
      </c>
      <c r="BH128" s="2">
        <v>15</v>
      </c>
      <c r="BI128" s="2">
        <v>17</v>
      </c>
      <c r="BJ128" s="2">
        <v>16</v>
      </c>
      <c r="BK128" s="2">
        <v>16</v>
      </c>
      <c r="BL128" s="2">
        <v>17</v>
      </c>
      <c r="BM128" s="2">
        <v>16</v>
      </c>
      <c r="BN128" s="2">
        <v>15</v>
      </c>
      <c r="BO128" s="2">
        <v>15</v>
      </c>
      <c r="BP128" s="2">
        <v>16</v>
      </c>
      <c r="BQ128" s="2">
        <v>15</v>
      </c>
      <c r="BR128" s="2">
        <v>18</v>
      </c>
      <c r="BS128" s="2">
        <v>16</v>
      </c>
      <c r="BT128" s="2">
        <v>15</v>
      </c>
      <c r="BU128" s="2">
        <v>16</v>
      </c>
      <c r="BV128" s="2">
        <v>17</v>
      </c>
      <c r="BW128" s="2">
        <v>27.8</v>
      </c>
      <c r="BX128" s="2">
        <v>33.299999999999997</v>
      </c>
      <c r="BY128" s="2">
        <v>30.5</v>
      </c>
      <c r="BZ128" s="2">
        <v>29.8</v>
      </c>
      <c r="CA128" s="2">
        <v>32.700000000000003</v>
      </c>
      <c r="CB128" s="2">
        <v>32</v>
      </c>
      <c r="CC128" s="2">
        <v>29.8</v>
      </c>
      <c r="CD128" s="2">
        <v>32.700000000000003</v>
      </c>
      <c r="CE128" s="2">
        <v>29.8</v>
      </c>
      <c r="CF128" s="2">
        <v>29.8</v>
      </c>
      <c r="CG128" s="2">
        <v>27.8</v>
      </c>
      <c r="CH128" s="2">
        <v>32</v>
      </c>
      <c r="CI128" s="2">
        <v>27.7</v>
      </c>
      <c r="CJ128" s="2">
        <v>34.1</v>
      </c>
      <c r="CK128" s="2">
        <v>29.8</v>
      </c>
      <c r="CL128" s="2">
        <v>28.8</v>
      </c>
      <c r="CM128" s="2">
        <v>30.2</v>
      </c>
      <c r="CN128" s="2">
        <v>31.2</v>
      </c>
      <c r="CO128" s="2">
        <v>24</v>
      </c>
      <c r="CP128" s="2">
        <v>19</v>
      </c>
      <c r="CQ128" s="2">
        <v>18</v>
      </c>
      <c r="CR128" s="2">
        <v>18</v>
      </c>
      <c r="CS128" s="2">
        <v>19</v>
      </c>
      <c r="CT128" s="2">
        <v>26</v>
      </c>
      <c r="CU128" s="2">
        <v>14</v>
      </c>
      <c r="CV128" s="2">
        <v>22</v>
      </c>
      <c r="CW128" s="2">
        <v>22</v>
      </c>
      <c r="CX128" s="2">
        <v>22</v>
      </c>
      <c r="CY128" s="2">
        <v>15</v>
      </c>
      <c r="CZ128" s="2">
        <v>26</v>
      </c>
      <c r="DA128" s="2">
        <v>18</v>
      </c>
      <c r="DB128" s="2">
        <v>23</v>
      </c>
      <c r="DC128" s="2">
        <v>20</v>
      </c>
      <c r="DD128" s="2">
        <v>17</v>
      </c>
      <c r="DE128" s="2">
        <v>16</v>
      </c>
      <c r="DF128" s="2">
        <v>25</v>
      </c>
      <c r="DG128" s="2">
        <v>0.53506583353692905</v>
      </c>
      <c r="DH128" s="2">
        <v>0.204293456365677</v>
      </c>
      <c r="DI128" s="2">
        <v>3.7654732254191701</v>
      </c>
    </row>
    <row r="129" spans="1:113" x14ac:dyDescent="0.45">
      <c r="A129" s="6" t="s">
        <v>355</v>
      </c>
      <c r="B129" s="5" t="s">
        <v>356</v>
      </c>
      <c r="C129" s="3">
        <v>0.111841835081577</v>
      </c>
      <c r="D129" s="3">
        <v>-0.12901687622070299</v>
      </c>
      <c r="E129" s="3">
        <v>-2.54529323428869E-2</v>
      </c>
      <c r="F129" s="2">
        <v>33.491901397705099</v>
      </c>
      <c r="G129" s="2">
        <v>33.6325492858887</v>
      </c>
      <c r="H129" s="2">
        <v>33.369579315185497</v>
      </c>
      <c r="I129" s="2">
        <v>33.661613464355497</v>
      </c>
      <c r="J129" s="2">
        <v>33.676929473877003</v>
      </c>
      <c r="K129" s="2">
        <v>33.595458984375</v>
      </c>
      <c r="L129" s="2">
        <v>33.614784240722699</v>
      </c>
      <c r="M129" s="2">
        <v>33.508998870849602</v>
      </c>
      <c r="N129" s="2">
        <v>33.422042846679702</v>
      </c>
      <c r="O129" s="2">
        <v>33.570003509521499</v>
      </c>
      <c r="P129" s="2">
        <v>33.576438903808601</v>
      </c>
      <c r="Q129" s="2">
        <v>33.683113098144503</v>
      </c>
      <c r="R129" s="2">
        <v>33.488792419433601</v>
      </c>
      <c r="S129" s="2">
        <v>33.521804809570298</v>
      </c>
      <c r="T129" s="2">
        <v>33.536354064941399</v>
      </c>
      <c r="U129" s="2">
        <v>33.480510711669901</v>
      </c>
      <c r="V129" s="2">
        <v>33.453414916992202</v>
      </c>
      <c r="W129" s="2">
        <v>33.5355415344238</v>
      </c>
      <c r="X129" s="2" t="s">
        <v>99</v>
      </c>
      <c r="Y129" s="2" t="s">
        <v>99</v>
      </c>
      <c r="Z129" s="2" t="s">
        <v>99</v>
      </c>
      <c r="AA129" s="2" t="s">
        <v>99</v>
      </c>
      <c r="AB129" s="2" t="s">
        <v>99</v>
      </c>
      <c r="AC129" s="2" t="s">
        <v>99</v>
      </c>
      <c r="AD129" s="2" t="s">
        <v>99</v>
      </c>
      <c r="AE129" s="2" t="s">
        <v>99</v>
      </c>
      <c r="AF129" s="2" t="s">
        <v>99</v>
      </c>
      <c r="AG129" s="2" t="s">
        <v>99</v>
      </c>
      <c r="AH129" s="2" t="s">
        <v>99</v>
      </c>
      <c r="AI129" s="2" t="s">
        <v>99</v>
      </c>
      <c r="AJ129" s="2" t="s">
        <v>99</v>
      </c>
      <c r="AK129" s="2" t="s">
        <v>99</v>
      </c>
      <c r="AL129" s="2" t="s">
        <v>99</v>
      </c>
      <c r="AM129" s="2" t="s">
        <v>99</v>
      </c>
      <c r="AN129" s="2" t="s">
        <v>99</v>
      </c>
      <c r="AO129" s="2" t="s">
        <v>99</v>
      </c>
      <c r="AP129" s="2"/>
      <c r="AQ129" s="2" t="s">
        <v>100</v>
      </c>
      <c r="AR129" s="2"/>
      <c r="AS129" s="2" t="s">
        <v>101</v>
      </c>
      <c r="AT129" s="2">
        <v>22</v>
      </c>
      <c r="AU129" s="2">
        <v>22</v>
      </c>
      <c r="AV129" s="2">
        <v>22</v>
      </c>
      <c r="AW129" s="2">
        <v>53.3</v>
      </c>
      <c r="AX129" s="2">
        <v>53.3</v>
      </c>
      <c r="AY129" s="2">
        <v>53.3</v>
      </c>
      <c r="AZ129" s="2">
        <v>51.942</v>
      </c>
      <c r="BA129" s="2">
        <v>0</v>
      </c>
      <c r="BB129" s="2">
        <v>323.31</v>
      </c>
      <c r="BC129" s="2">
        <v>241320000000</v>
      </c>
      <c r="BD129" s="2">
        <v>473</v>
      </c>
      <c r="BE129" s="2">
        <v>19</v>
      </c>
      <c r="BF129" s="2">
        <v>21</v>
      </c>
      <c r="BG129" s="2">
        <v>18</v>
      </c>
      <c r="BH129" s="2">
        <v>22</v>
      </c>
      <c r="BI129" s="2">
        <v>19</v>
      </c>
      <c r="BJ129" s="2">
        <v>18</v>
      </c>
      <c r="BK129" s="2">
        <v>20</v>
      </c>
      <c r="BL129" s="2">
        <v>21</v>
      </c>
      <c r="BM129" s="2">
        <v>18</v>
      </c>
      <c r="BN129" s="2">
        <v>21</v>
      </c>
      <c r="BO129" s="2">
        <v>20</v>
      </c>
      <c r="BP129" s="2">
        <v>18</v>
      </c>
      <c r="BQ129" s="2">
        <v>20</v>
      </c>
      <c r="BR129" s="2">
        <v>17</v>
      </c>
      <c r="BS129" s="2">
        <v>19</v>
      </c>
      <c r="BT129" s="2">
        <v>18</v>
      </c>
      <c r="BU129" s="2">
        <v>20</v>
      </c>
      <c r="BV129" s="2">
        <v>18</v>
      </c>
      <c r="BW129" s="2">
        <v>51.4</v>
      </c>
      <c r="BX129" s="2">
        <v>53.3</v>
      </c>
      <c r="BY129" s="2">
        <v>50.3</v>
      </c>
      <c r="BZ129" s="2">
        <v>53.3</v>
      </c>
      <c r="CA129" s="2">
        <v>52.4</v>
      </c>
      <c r="CB129" s="2">
        <v>50.5</v>
      </c>
      <c r="CC129" s="2">
        <v>52.4</v>
      </c>
      <c r="CD129" s="2">
        <v>53.3</v>
      </c>
      <c r="CE129" s="2">
        <v>46.5</v>
      </c>
      <c r="CF129" s="2">
        <v>52.4</v>
      </c>
      <c r="CG129" s="2">
        <v>52.4</v>
      </c>
      <c r="CH129" s="2">
        <v>50.5</v>
      </c>
      <c r="CI129" s="2">
        <v>52.4</v>
      </c>
      <c r="CJ129" s="2">
        <v>46.3</v>
      </c>
      <c r="CK129" s="2">
        <v>52.4</v>
      </c>
      <c r="CL129" s="2">
        <v>50.3</v>
      </c>
      <c r="CM129" s="2">
        <v>52.4</v>
      </c>
      <c r="CN129" s="2">
        <v>50.3</v>
      </c>
      <c r="CO129" s="2">
        <v>25</v>
      </c>
      <c r="CP129" s="2">
        <v>24</v>
      </c>
      <c r="CQ129" s="2">
        <v>23</v>
      </c>
      <c r="CR129" s="2">
        <v>31</v>
      </c>
      <c r="CS129" s="2">
        <v>26</v>
      </c>
      <c r="CT129" s="2">
        <v>29</v>
      </c>
      <c r="CU129" s="2">
        <v>32</v>
      </c>
      <c r="CV129" s="2">
        <v>26</v>
      </c>
      <c r="CW129" s="2">
        <v>28</v>
      </c>
      <c r="CX129" s="2">
        <v>28</v>
      </c>
      <c r="CY129" s="2">
        <v>27</v>
      </c>
      <c r="CZ129" s="2">
        <v>23</v>
      </c>
      <c r="DA129" s="2">
        <v>28</v>
      </c>
      <c r="DB129" s="2">
        <v>26</v>
      </c>
      <c r="DC129" s="2">
        <v>24</v>
      </c>
      <c r="DD129" s="2">
        <v>28</v>
      </c>
      <c r="DE129" s="2">
        <v>25</v>
      </c>
      <c r="DF129" s="2">
        <v>20</v>
      </c>
      <c r="DG129" s="2">
        <v>0.55259829867115196</v>
      </c>
      <c r="DH129" s="2">
        <v>1.7337719055351899</v>
      </c>
      <c r="DI129" s="2">
        <v>0.151207275287711</v>
      </c>
    </row>
    <row r="130" spans="1:113" x14ac:dyDescent="0.45">
      <c r="A130" s="6" t="s">
        <v>357</v>
      </c>
      <c r="B130" s="5" t="s">
        <v>358</v>
      </c>
      <c r="C130" s="3">
        <v>0.110884986817837</v>
      </c>
      <c r="D130" s="3">
        <v>0.480826705694199</v>
      </c>
      <c r="E130" s="3">
        <v>0.48309707641601601</v>
      </c>
      <c r="F130" s="2">
        <v>30.882562637329102</v>
      </c>
      <c r="G130" s="2">
        <v>30.658638000488299</v>
      </c>
      <c r="H130" s="2">
        <v>30.885255813598601</v>
      </c>
      <c r="I130" s="2">
        <v>30.673204421997099</v>
      </c>
      <c r="J130" s="2">
        <v>30.818941116333001</v>
      </c>
      <c r="K130" s="2">
        <v>30.610521316528299</v>
      </c>
      <c r="L130" s="2">
        <v>30.8534832000732</v>
      </c>
      <c r="M130" s="2">
        <v>30.939857482910199</v>
      </c>
      <c r="N130" s="2">
        <v>30.974800109863299</v>
      </c>
      <c r="O130" s="2">
        <v>31.0600776672363</v>
      </c>
      <c r="P130" s="2">
        <v>30.8798637390137</v>
      </c>
      <c r="Q130" s="2">
        <v>30.819169998168899</v>
      </c>
      <c r="R130" s="2">
        <v>31.274808883666999</v>
      </c>
      <c r="S130" s="2">
        <v>31.086576461791999</v>
      </c>
      <c r="T130" s="2">
        <v>31.183761596679702</v>
      </c>
      <c r="U130" s="2">
        <v>31.485389709472699</v>
      </c>
      <c r="V130" s="2">
        <v>31.3492622375488</v>
      </c>
      <c r="W130" s="2">
        <v>31.3827800750732</v>
      </c>
      <c r="X130" s="2" t="s">
        <v>99</v>
      </c>
      <c r="Y130" s="2" t="s">
        <v>99</v>
      </c>
      <c r="Z130" s="2" t="s">
        <v>99</v>
      </c>
      <c r="AA130" s="2" t="s">
        <v>99</v>
      </c>
      <c r="AB130" s="2" t="s">
        <v>99</v>
      </c>
      <c r="AC130" s="2" t="s">
        <v>99</v>
      </c>
      <c r="AD130" s="2" t="s">
        <v>99</v>
      </c>
      <c r="AE130" s="2" t="s">
        <v>99</v>
      </c>
      <c r="AF130" s="2" t="s">
        <v>99</v>
      </c>
      <c r="AG130" s="2" t="s">
        <v>99</v>
      </c>
      <c r="AH130" s="2" t="s">
        <v>99</v>
      </c>
      <c r="AI130" s="2" t="s">
        <v>99</v>
      </c>
      <c r="AJ130" s="2" t="s">
        <v>99</v>
      </c>
      <c r="AK130" s="2" t="s">
        <v>99</v>
      </c>
      <c r="AL130" s="2" t="s">
        <v>99</v>
      </c>
      <c r="AM130" s="2" t="s">
        <v>99</v>
      </c>
      <c r="AN130" s="2" t="s">
        <v>99</v>
      </c>
      <c r="AO130" s="2" t="s">
        <v>99</v>
      </c>
      <c r="AP130" s="2"/>
      <c r="AQ130" s="2" t="s">
        <v>100</v>
      </c>
      <c r="AR130" s="2" t="s">
        <v>100</v>
      </c>
      <c r="AS130" s="2" t="s">
        <v>108</v>
      </c>
      <c r="AT130" s="2">
        <v>9</v>
      </c>
      <c r="AU130" s="2">
        <v>9</v>
      </c>
      <c r="AV130" s="2">
        <v>9</v>
      </c>
      <c r="AW130" s="2">
        <v>56.1</v>
      </c>
      <c r="AX130" s="2">
        <v>56.1</v>
      </c>
      <c r="AY130" s="2">
        <v>56.1</v>
      </c>
      <c r="AZ130" s="2">
        <v>15.55</v>
      </c>
      <c r="BA130" s="2">
        <v>0</v>
      </c>
      <c r="BB130" s="2">
        <v>323.31</v>
      </c>
      <c r="BC130" s="2">
        <v>40012000000</v>
      </c>
      <c r="BD130" s="2">
        <v>163</v>
      </c>
      <c r="BE130" s="2">
        <v>8</v>
      </c>
      <c r="BF130" s="2">
        <v>8</v>
      </c>
      <c r="BG130" s="2">
        <v>7</v>
      </c>
      <c r="BH130" s="2">
        <v>8</v>
      </c>
      <c r="BI130" s="2">
        <v>8</v>
      </c>
      <c r="BJ130" s="2">
        <v>6</v>
      </c>
      <c r="BK130" s="2">
        <v>7</v>
      </c>
      <c r="BL130" s="2">
        <v>9</v>
      </c>
      <c r="BM130" s="2">
        <v>9</v>
      </c>
      <c r="BN130" s="2">
        <v>7</v>
      </c>
      <c r="BO130" s="2">
        <v>8</v>
      </c>
      <c r="BP130" s="2">
        <v>6</v>
      </c>
      <c r="BQ130" s="2">
        <v>8</v>
      </c>
      <c r="BR130" s="2">
        <v>8</v>
      </c>
      <c r="BS130" s="2">
        <v>8</v>
      </c>
      <c r="BT130" s="2">
        <v>8</v>
      </c>
      <c r="BU130" s="2">
        <v>8</v>
      </c>
      <c r="BV130" s="2">
        <v>8</v>
      </c>
      <c r="BW130" s="2">
        <v>56.1</v>
      </c>
      <c r="BX130" s="2">
        <v>56.1</v>
      </c>
      <c r="BY130" s="2">
        <v>48.9</v>
      </c>
      <c r="BZ130" s="2">
        <v>56.1</v>
      </c>
      <c r="CA130" s="2">
        <v>56.1</v>
      </c>
      <c r="CB130" s="2">
        <v>48.9</v>
      </c>
      <c r="CC130" s="2">
        <v>56.1</v>
      </c>
      <c r="CD130" s="2">
        <v>56.1</v>
      </c>
      <c r="CE130" s="2">
        <v>56.1</v>
      </c>
      <c r="CF130" s="2">
        <v>52.5</v>
      </c>
      <c r="CG130" s="2">
        <v>56.1</v>
      </c>
      <c r="CH130" s="2">
        <v>52.5</v>
      </c>
      <c r="CI130" s="2">
        <v>56.1</v>
      </c>
      <c r="CJ130" s="2">
        <v>56.1</v>
      </c>
      <c r="CK130" s="2">
        <v>52.5</v>
      </c>
      <c r="CL130" s="2">
        <v>56.1</v>
      </c>
      <c r="CM130" s="2">
        <v>56.1</v>
      </c>
      <c r="CN130" s="2">
        <v>56.1</v>
      </c>
      <c r="CO130" s="2">
        <v>8</v>
      </c>
      <c r="CP130" s="2">
        <v>8</v>
      </c>
      <c r="CQ130" s="2">
        <v>9</v>
      </c>
      <c r="CR130" s="2">
        <v>12</v>
      </c>
      <c r="CS130" s="2">
        <v>7</v>
      </c>
      <c r="CT130" s="2">
        <v>10</v>
      </c>
      <c r="CU130" s="2">
        <v>10</v>
      </c>
      <c r="CV130" s="2">
        <v>12</v>
      </c>
      <c r="CW130" s="2">
        <v>10</v>
      </c>
      <c r="CX130" s="2">
        <v>9</v>
      </c>
      <c r="CY130" s="2">
        <v>6</v>
      </c>
      <c r="CZ130" s="2">
        <v>10</v>
      </c>
      <c r="DA130" s="2">
        <v>9</v>
      </c>
      <c r="DB130" s="2">
        <v>8</v>
      </c>
      <c r="DC130" s="2">
        <v>8</v>
      </c>
      <c r="DD130" s="2">
        <v>9</v>
      </c>
      <c r="DE130" s="2">
        <v>9</v>
      </c>
      <c r="DF130" s="2">
        <v>9</v>
      </c>
      <c r="DG130" s="2">
        <v>0.45891974852054102</v>
      </c>
      <c r="DH130" s="2">
        <v>2.3480392165589499</v>
      </c>
      <c r="DI130" s="2">
        <v>3.0151494162978101</v>
      </c>
    </row>
    <row r="131" spans="1:113" x14ac:dyDescent="0.45">
      <c r="A131" s="6" t="s">
        <v>359</v>
      </c>
      <c r="B131" s="5" t="s">
        <v>360</v>
      </c>
      <c r="C131" s="3">
        <v>0.109653472900391</v>
      </c>
      <c r="D131" s="3">
        <v>-0.33083090186119102</v>
      </c>
      <c r="E131" s="3">
        <v>-0.221748352050781</v>
      </c>
      <c r="F131" s="2">
        <v>33.207534790039098</v>
      </c>
      <c r="G131" s="2">
        <v>33.523674011230497</v>
      </c>
      <c r="H131" s="2">
        <v>33.042362213134801</v>
      </c>
      <c r="I131" s="2">
        <v>33.411853790283203</v>
      </c>
      <c r="J131" s="2">
        <v>33.445667266845703</v>
      </c>
      <c r="K131" s="2">
        <v>33.516532897949197</v>
      </c>
      <c r="L131" s="2">
        <v>33.309726715087898</v>
      </c>
      <c r="M131" s="2">
        <v>33.366325378417997</v>
      </c>
      <c r="N131" s="2">
        <v>33.339500427246101</v>
      </c>
      <c r="O131" s="2">
        <v>33.426548004150398</v>
      </c>
      <c r="P131" s="2">
        <v>33.126602172851598</v>
      </c>
      <c r="Q131" s="2">
        <v>33.549381256103501</v>
      </c>
      <c r="R131" s="2">
        <v>33.235065460205099</v>
      </c>
      <c r="S131" s="2">
        <v>33.077438354492202</v>
      </c>
      <c r="T131" s="2">
        <v>33.069057464599602</v>
      </c>
      <c r="U131" s="2">
        <v>33.199131011962898</v>
      </c>
      <c r="V131" s="2">
        <v>32.969131469726598</v>
      </c>
      <c r="W131" s="2">
        <v>33.182044982910199</v>
      </c>
      <c r="X131" s="2" t="s">
        <v>99</v>
      </c>
      <c r="Y131" s="2" t="s">
        <v>99</v>
      </c>
      <c r="Z131" s="2" t="s">
        <v>99</v>
      </c>
      <c r="AA131" s="2" t="s">
        <v>99</v>
      </c>
      <c r="AB131" s="2" t="s">
        <v>99</v>
      </c>
      <c r="AC131" s="2" t="s">
        <v>99</v>
      </c>
      <c r="AD131" s="2" t="s">
        <v>99</v>
      </c>
      <c r="AE131" s="2" t="s">
        <v>99</v>
      </c>
      <c r="AF131" s="2" t="s">
        <v>99</v>
      </c>
      <c r="AG131" s="2" t="s">
        <v>99</v>
      </c>
      <c r="AH131" s="2" t="s">
        <v>99</v>
      </c>
      <c r="AI131" s="2" t="s">
        <v>99</v>
      </c>
      <c r="AJ131" s="2" t="s">
        <v>99</v>
      </c>
      <c r="AK131" s="2" t="s">
        <v>99</v>
      </c>
      <c r="AL131" s="2" t="s">
        <v>99</v>
      </c>
      <c r="AM131" s="2" t="s">
        <v>99</v>
      </c>
      <c r="AN131" s="2" t="s">
        <v>99</v>
      </c>
      <c r="AO131" s="2" t="s">
        <v>99</v>
      </c>
      <c r="AP131" s="2"/>
      <c r="AQ131" s="2" t="s">
        <v>100</v>
      </c>
      <c r="AR131" s="2"/>
      <c r="AS131" s="2" t="s">
        <v>101</v>
      </c>
      <c r="AT131" s="2">
        <v>10</v>
      </c>
      <c r="AU131" s="2">
        <v>10</v>
      </c>
      <c r="AV131" s="2">
        <v>10</v>
      </c>
      <c r="AW131" s="2">
        <v>50.7</v>
      </c>
      <c r="AX131" s="2">
        <v>50.7</v>
      </c>
      <c r="AY131" s="2">
        <v>50.7</v>
      </c>
      <c r="AZ131" s="2">
        <v>17.131</v>
      </c>
      <c r="BA131" s="2">
        <v>0</v>
      </c>
      <c r="BB131" s="2">
        <v>323.31</v>
      </c>
      <c r="BC131" s="2">
        <v>204270000000</v>
      </c>
      <c r="BD131" s="2">
        <v>362</v>
      </c>
      <c r="BE131" s="2">
        <v>9</v>
      </c>
      <c r="BF131" s="2">
        <v>7</v>
      </c>
      <c r="BG131" s="2">
        <v>8</v>
      </c>
      <c r="BH131" s="2">
        <v>10</v>
      </c>
      <c r="BI131" s="2">
        <v>9</v>
      </c>
      <c r="BJ131" s="2">
        <v>10</v>
      </c>
      <c r="BK131" s="2">
        <v>9</v>
      </c>
      <c r="BL131" s="2">
        <v>10</v>
      </c>
      <c r="BM131" s="2">
        <v>9</v>
      </c>
      <c r="BN131" s="2">
        <v>8</v>
      </c>
      <c r="BO131" s="2">
        <v>8</v>
      </c>
      <c r="BP131" s="2">
        <v>7</v>
      </c>
      <c r="BQ131" s="2">
        <v>8</v>
      </c>
      <c r="BR131" s="2">
        <v>8</v>
      </c>
      <c r="BS131" s="2">
        <v>8</v>
      </c>
      <c r="BT131" s="2">
        <v>8</v>
      </c>
      <c r="BU131" s="2">
        <v>8</v>
      </c>
      <c r="BV131" s="2">
        <v>8</v>
      </c>
      <c r="BW131" s="2">
        <v>43.9</v>
      </c>
      <c r="BX131" s="2">
        <v>43.2</v>
      </c>
      <c r="BY131" s="2">
        <v>43.9</v>
      </c>
      <c r="BZ131" s="2">
        <v>50.7</v>
      </c>
      <c r="CA131" s="2">
        <v>43.9</v>
      </c>
      <c r="CB131" s="2">
        <v>50.7</v>
      </c>
      <c r="CC131" s="2">
        <v>43.9</v>
      </c>
      <c r="CD131" s="2">
        <v>50.7</v>
      </c>
      <c r="CE131" s="2">
        <v>43.9</v>
      </c>
      <c r="CF131" s="2">
        <v>43.9</v>
      </c>
      <c r="CG131" s="2">
        <v>43.9</v>
      </c>
      <c r="CH131" s="2">
        <v>43.2</v>
      </c>
      <c r="CI131" s="2">
        <v>43.9</v>
      </c>
      <c r="CJ131" s="2">
        <v>43.9</v>
      </c>
      <c r="CK131" s="2">
        <v>43.9</v>
      </c>
      <c r="CL131" s="2">
        <v>43.9</v>
      </c>
      <c r="CM131" s="2">
        <v>43.9</v>
      </c>
      <c r="CN131" s="2">
        <v>43.9</v>
      </c>
      <c r="CO131" s="2">
        <v>22</v>
      </c>
      <c r="CP131" s="2">
        <v>15</v>
      </c>
      <c r="CQ131" s="2">
        <v>21</v>
      </c>
      <c r="CR131" s="2">
        <v>26</v>
      </c>
      <c r="CS131" s="2">
        <v>22</v>
      </c>
      <c r="CT131" s="2">
        <v>22</v>
      </c>
      <c r="CU131" s="2">
        <v>25</v>
      </c>
      <c r="CV131" s="2">
        <v>25</v>
      </c>
      <c r="CW131" s="2">
        <v>20</v>
      </c>
      <c r="CX131" s="2">
        <v>14</v>
      </c>
      <c r="CY131" s="2">
        <v>17</v>
      </c>
      <c r="CZ131" s="2">
        <v>19</v>
      </c>
      <c r="DA131" s="2">
        <v>17</v>
      </c>
      <c r="DB131" s="2">
        <v>22</v>
      </c>
      <c r="DC131" s="2">
        <v>18</v>
      </c>
      <c r="DD131" s="2">
        <v>17</v>
      </c>
      <c r="DE131" s="2">
        <v>21</v>
      </c>
      <c r="DF131" s="2">
        <v>19</v>
      </c>
      <c r="DG131" s="2">
        <v>0.22677835568374299</v>
      </c>
      <c r="DH131" s="2">
        <v>1.9519101670908501</v>
      </c>
      <c r="DI131" s="2">
        <v>1.04928580997948</v>
      </c>
    </row>
    <row r="132" spans="1:113" x14ac:dyDescent="0.45">
      <c r="A132" s="6" t="s">
        <v>361</v>
      </c>
      <c r="B132" s="5" t="s">
        <v>362</v>
      </c>
      <c r="C132" s="3">
        <v>0.10930824279785201</v>
      </c>
      <c r="D132" s="3">
        <v>0.204667404294014</v>
      </c>
      <c r="E132" s="3">
        <v>0.37217459082603499</v>
      </c>
      <c r="F132" s="2">
        <v>29.864536285400401</v>
      </c>
      <c r="G132" s="2">
        <v>30.0002117156982</v>
      </c>
      <c r="H132" s="2">
        <v>29.941257476806602</v>
      </c>
      <c r="I132" s="2">
        <v>29.7620525360107</v>
      </c>
      <c r="J132" s="2">
        <v>29.750438690185501</v>
      </c>
      <c r="K132" s="2">
        <v>29.723918914794901</v>
      </c>
      <c r="L132" s="2">
        <v>29.786748886108398</v>
      </c>
      <c r="M132" s="2">
        <v>29.667192459106399</v>
      </c>
      <c r="N132" s="2">
        <v>29.589994430541999</v>
      </c>
      <c r="O132" s="2">
        <v>29.986850738525401</v>
      </c>
      <c r="P132" s="2">
        <v>30.0880317687988</v>
      </c>
      <c r="Q132" s="2">
        <v>30.059047698974599</v>
      </c>
      <c r="R132" s="2">
        <v>29.920679092407202</v>
      </c>
      <c r="S132" s="2">
        <v>29.9988689422607</v>
      </c>
      <c r="T132" s="2">
        <v>29.930864334106399</v>
      </c>
      <c r="U132" s="2">
        <v>29.865907669067401</v>
      </c>
      <c r="V132" s="2">
        <v>30.177240371704102</v>
      </c>
      <c r="W132" s="2">
        <v>30.117311477661101</v>
      </c>
      <c r="X132" s="2" t="s">
        <v>99</v>
      </c>
      <c r="Y132" s="2" t="s">
        <v>99</v>
      </c>
      <c r="Z132" s="2" t="s">
        <v>99</v>
      </c>
      <c r="AA132" s="2" t="s">
        <v>99</v>
      </c>
      <c r="AB132" s="2" t="s">
        <v>99</v>
      </c>
      <c r="AC132" s="2" t="s">
        <v>99</v>
      </c>
      <c r="AD132" s="2" t="s">
        <v>99</v>
      </c>
      <c r="AE132" s="2" t="s">
        <v>99</v>
      </c>
      <c r="AF132" s="2" t="s">
        <v>99</v>
      </c>
      <c r="AG132" s="2" t="s">
        <v>99</v>
      </c>
      <c r="AH132" s="2" t="s">
        <v>99</v>
      </c>
      <c r="AI132" s="2" t="s">
        <v>99</v>
      </c>
      <c r="AJ132" s="2" t="s">
        <v>99</v>
      </c>
      <c r="AK132" s="2" t="s">
        <v>99</v>
      </c>
      <c r="AL132" s="2" t="s">
        <v>99</v>
      </c>
      <c r="AM132" s="2" t="s">
        <v>99</v>
      </c>
      <c r="AN132" s="2" t="s">
        <v>99</v>
      </c>
      <c r="AO132" s="2" t="s">
        <v>99</v>
      </c>
      <c r="AP132" s="2"/>
      <c r="AQ132" s="2" t="s">
        <v>100</v>
      </c>
      <c r="AR132" s="2"/>
      <c r="AS132" s="2" t="s">
        <v>101</v>
      </c>
      <c r="AT132" s="2">
        <v>7</v>
      </c>
      <c r="AU132" s="2">
        <v>7</v>
      </c>
      <c r="AV132" s="2">
        <v>7</v>
      </c>
      <c r="AW132" s="2">
        <v>22.8</v>
      </c>
      <c r="AX132" s="2">
        <v>22.8</v>
      </c>
      <c r="AY132" s="2">
        <v>22.8</v>
      </c>
      <c r="AZ132" s="2">
        <v>51.856000000000002</v>
      </c>
      <c r="BA132" s="2">
        <v>0</v>
      </c>
      <c r="BB132" s="2">
        <v>173.14</v>
      </c>
      <c r="BC132" s="2">
        <v>19020000000</v>
      </c>
      <c r="BD132" s="2">
        <v>145</v>
      </c>
      <c r="BE132" s="2">
        <v>5</v>
      </c>
      <c r="BF132" s="2">
        <v>7</v>
      </c>
      <c r="BG132" s="2">
        <v>5</v>
      </c>
      <c r="BH132" s="2">
        <v>6</v>
      </c>
      <c r="BI132" s="2">
        <v>5</v>
      </c>
      <c r="BJ132" s="2">
        <v>6</v>
      </c>
      <c r="BK132" s="2">
        <v>6</v>
      </c>
      <c r="BL132" s="2">
        <v>6</v>
      </c>
      <c r="BM132" s="2">
        <v>4</v>
      </c>
      <c r="BN132" s="2">
        <v>5</v>
      </c>
      <c r="BO132" s="2">
        <v>7</v>
      </c>
      <c r="BP132" s="2">
        <v>5</v>
      </c>
      <c r="BQ132" s="2">
        <v>6</v>
      </c>
      <c r="BR132" s="2">
        <v>5</v>
      </c>
      <c r="BS132" s="2">
        <v>6</v>
      </c>
      <c r="BT132" s="2">
        <v>5</v>
      </c>
      <c r="BU132" s="2">
        <v>7</v>
      </c>
      <c r="BV132" s="2">
        <v>6</v>
      </c>
      <c r="BW132" s="2">
        <v>16.399999999999999</v>
      </c>
      <c r="BX132" s="2">
        <v>22.8</v>
      </c>
      <c r="BY132" s="2">
        <v>16.399999999999999</v>
      </c>
      <c r="BZ132" s="2">
        <v>18.8</v>
      </c>
      <c r="CA132" s="2">
        <v>16.399999999999999</v>
      </c>
      <c r="CB132" s="2">
        <v>18.8</v>
      </c>
      <c r="CC132" s="2">
        <v>18.8</v>
      </c>
      <c r="CD132" s="2">
        <v>18.8</v>
      </c>
      <c r="CE132" s="2">
        <v>12.9</v>
      </c>
      <c r="CF132" s="2">
        <v>16.399999999999999</v>
      </c>
      <c r="CG132" s="2">
        <v>22.8</v>
      </c>
      <c r="CH132" s="2">
        <v>16.399999999999999</v>
      </c>
      <c r="CI132" s="2">
        <v>20.5</v>
      </c>
      <c r="CJ132" s="2">
        <v>16.399999999999999</v>
      </c>
      <c r="CK132" s="2">
        <v>20.5</v>
      </c>
      <c r="CL132" s="2">
        <v>16.399999999999999</v>
      </c>
      <c r="CM132" s="2">
        <v>22.8</v>
      </c>
      <c r="CN132" s="2">
        <v>20.5</v>
      </c>
      <c r="CO132" s="2">
        <v>9</v>
      </c>
      <c r="CP132" s="2">
        <v>7</v>
      </c>
      <c r="CQ132" s="2">
        <v>8</v>
      </c>
      <c r="CR132" s="2">
        <v>9</v>
      </c>
      <c r="CS132" s="2">
        <v>6</v>
      </c>
      <c r="CT132" s="2">
        <v>9</v>
      </c>
      <c r="CU132" s="2">
        <v>7</v>
      </c>
      <c r="CV132" s="2">
        <v>8</v>
      </c>
      <c r="CW132" s="2">
        <v>7</v>
      </c>
      <c r="CX132" s="2">
        <v>7</v>
      </c>
      <c r="CY132" s="2">
        <v>9</v>
      </c>
      <c r="CZ132" s="2">
        <v>6</v>
      </c>
      <c r="DA132" s="2">
        <v>9</v>
      </c>
      <c r="DB132" s="2">
        <v>9</v>
      </c>
      <c r="DC132" s="2">
        <v>8</v>
      </c>
      <c r="DD132" s="2">
        <v>7</v>
      </c>
      <c r="DE132" s="2">
        <v>10</v>
      </c>
      <c r="DF132" s="2">
        <v>10</v>
      </c>
      <c r="DG132" s="2">
        <v>1.0164471922454099</v>
      </c>
      <c r="DH132" s="2">
        <v>2.2241292326687598</v>
      </c>
      <c r="DI132" s="2">
        <v>1.4114562695074</v>
      </c>
    </row>
    <row r="133" spans="1:113" x14ac:dyDescent="0.45">
      <c r="A133" s="6" t="s">
        <v>363</v>
      </c>
      <c r="B133" s="5" t="s">
        <v>364</v>
      </c>
      <c r="C133" s="3">
        <v>0.108700431883335</v>
      </c>
      <c r="D133" s="3">
        <v>3.1526565551757799E-2</v>
      </c>
      <c r="E133" s="3">
        <v>0.26069197058677701</v>
      </c>
      <c r="F133" s="2">
        <v>30.674720764160199</v>
      </c>
      <c r="G133" s="2">
        <v>30.813905715942401</v>
      </c>
      <c r="H133" s="2">
        <v>30.792577743530298</v>
      </c>
      <c r="I133" s="2">
        <v>30.725822448730501</v>
      </c>
      <c r="J133" s="2">
        <v>30.6476154327393</v>
      </c>
      <c r="K133" s="2">
        <v>30.7701416015625</v>
      </c>
      <c r="L133" s="2">
        <v>30.381130218505898</v>
      </c>
      <c r="M133" s="2">
        <v>30.248754501342798</v>
      </c>
      <c r="N133" s="2">
        <v>30.3232421875</v>
      </c>
      <c r="O133" s="2">
        <v>30.828657150268601</v>
      </c>
      <c r="P133" s="2">
        <v>30.879133224487301</v>
      </c>
      <c r="Q133" s="2">
        <v>30.8995151519775</v>
      </c>
      <c r="R133" s="2">
        <v>30.677494049072301</v>
      </c>
      <c r="S133" s="2">
        <v>30.773761749267599</v>
      </c>
      <c r="T133" s="2">
        <v>30.786903381347699</v>
      </c>
      <c r="U133" s="2">
        <v>30.491231918335</v>
      </c>
      <c r="V133" s="2">
        <v>30.5665607452393</v>
      </c>
      <c r="W133" s="2">
        <v>30.677410125732401</v>
      </c>
      <c r="X133" s="2" t="s">
        <v>99</v>
      </c>
      <c r="Y133" s="2" t="s">
        <v>99</v>
      </c>
      <c r="Z133" s="2" t="s">
        <v>99</v>
      </c>
      <c r="AA133" s="2" t="s">
        <v>99</v>
      </c>
      <c r="AB133" s="2" t="s">
        <v>99</v>
      </c>
      <c r="AC133" s="2" t="s">
        <v>99</v>
      </c>
      <c r="AD133" s="2" t="s">
        <v>99</v>
      </c>
      <c r="AE133" s="2" t="s">
        <v>99</v>
      </c>
      <c r="AF133" s="2" t="s">
        <v>99</v>
      </c>
      <c r="AG133" s="2" t="s">
        <v>99</v>
      </c>
      <c r="AH133" s="2" t="s">
        <v>99</v>
      </c>
      <c r="AI133" s="2" t="s">
        <v>99</v>
      </c>
      <c r="AJ133" s="2" t="s">
        <v>99</v>
      </c>
      <c r="AK133" s="2" t="s">
        <v>99</v>
      </c>
      <c r="AL133" s="2" t="s">
        <v>99</v>
      </c>
      <c r="AM133" s="2" t="s">
        <v>99</v>
      </c>
      <c r="AN133" s="2" t="s">
        <v>99</v>
      </c>
      <c r="AO133" s="2" t="s">
        <v>99</v>
      </c>
      <c r="AP133" s="2"/>
      <c r="AQ133" s="2"/>
      <c r="AR133" s="2" t="s">
        <v>100</v>
      </c>
      <c r="AS133" s="2" t="s">
        <v>105</v>
      </c>
      <c r="AT133" s="2">
        <v>14</v>
      </c>
      <c r="AU133" s="2">
        <v>14</v>
      </c>
      <c r="AV133" s="2">
        <v>14</v>
      </c>
      <c r="AW133" s="2">
        <v>25.7</v>
      </c>
      <c r="AX133" s="2">
        <v>25.7</v>
      </c>
      <c r="AY133" s="2">
        <v>25.7</v>
      </c>
      <c r="AZ133" s="2">
        <v>101.5</v>
      </c>
      <c r="BA133" s="2">
        <v>0</v>
      </c>
      <c r="BB133" s="2">
        <v>272.48</v>
      </c>
      <c r="BC133" s="2">
        <v>32410000000</v>
      </c>
      <c r="BD133" s="2">
        <v>181</v>
      </c>
      <c r="BE133" s="2">
        <v>10</v>
      </c>
      <c r="BF133" s="2">
        <v>11</v>
      </c>
      <c r="BG133" s="2">
        <v>10</v>
      </c>
      <c r="BH133" s="2">
        <v>12</v>
      </c>
      <c r="BI133" s="2">
        <v>11</v>
      </c>
      <c r="BJ133" s="2">
        <v>11</v>
      </c>
      <c r="BK133" s="2">
        <v>7</v>
      </c>
      <c r="BL133" s="2">
        <v>10</v>
      </c>
      <c r="BM133" s="2">
        <v>7</v>
      </c>
      <c r="BN133" s="2">
        <v>8</v>
      </c>
      <c r="BO133" s="2">
        <v>11</v>
      </c>
      <c r="BP133" s="2">
        <v>13</v>
      </c>
      <c r="BQ133" s="2">
        <v>10</v>
      </c>
      <c r="BR133" s="2">
        <v>10</v>
      </c>
      <c r="BS133" s="2">
        <v>9</v>
      </c>
      <c r="BT133" s="2">
        <v>9</v>
      </c>
      <c r="BU133" s="2">
        <v>11</v>
      </c>
      <c r="BV133" s="2">
        <v>10</v>
      </c>
      <c r="BW133" s="2">
        <v>19.5</v>
      </c>
      <c r="BX133" s="2">
        <v>20.9</v>
      </c>
      <c r="BY133" s="2">
        <v>18.100000000000001</v>
      </c>
      <c r="BZ133" s="2">
        <v>22.2</v>
      </c>
      <c r="CA133" s="2">
        <v>20.9</v>
      </c>
      <c r="CB133" s="2">
        <v>20.5</v>
      </c>
      <c r="CC133" s="2">
        <v>13.5</v>
      </c>
      <c r="CD133" s="2">
        <v>19.600000000000001</v>
      </c>
      <c r="CE133" s="2">
        <v>14.3</v>
      </c>
      <c r="CF133" s="2">
        <v>16.100000000000001</v>
      </c>
      <c r="CG133" s="2">
        <v>20.7</v>
      </c>
      <c r="CH133" s="2">
        <v>24.5</v>
      </c>
      <c r="CI133" s="2">
        <v>17.5</v>
      </c>
      <c r="CJ133" s="2">
        <v>18.3</v>
      </c>
      <c r="CK133" s="2">
        <v>16.5</v>
      </c>
      <c r="CL133" s="2">
        <v>17.399999999999999</v>
      </c>
      <c r="CM133" s="2">
        <v>20.9</v>
      </c>
      <c r="CN133" s="2">
        <v>19.2</v>
      </c>
      <c r="CO133" s="2">
        <v>7</v>
      </c>
      <c r="CP133" s="2">
        <v>11</v>
      </c>
      <c r="CQ133" s="2">
        <v>7</v>
      </c>
      <c r="CR133" s="2">
        <v>14</v>
      </c>
      <c r="CS133" s="2">
        <v>9</v>
      </c>
      <c r="CT133" s="2">
        <v>10</v>
      </c>
      <c r="CU133" s="2">
        <v>6</v>
      </c>
      <c r="CV133" s="2">
        <v>10</v>
      </c>
      <c r="CW133" s="2">
        <v>9</v>
      </c>
      <c r="CX133" s="2">
        <v>10</v>
      </c>
      <c r="CY133" s="2">
        <v>11</v>
      </c>
      <c r="CZ133" s="2">
        <v>14</v>
      </c>
      <c r="DA133" s="2">
        <v>11</v>
      </c>
      <c r="DB133" s="2">
        <v>13</v>
      </c>
      <c r="DC133" s="2">
        <v>8</v>
      </c>
      <c r="DD133" s="2">
        <v>11</v>
      </c>
      <c r="DE133" s="2">
        <v>11</v>
      </c>
      <c r="DF133" s="2">
        <v>9</v>
      </c>
      <c r="DG133" s="2">
        <v>0.9498375356755</v>
      </c>
      <c r="DH133" s="2">
        <v>0.25138532617961401</v>
      </c>
      <c r="DI133" s="2">
        <v>1.6819068581769601</v>
      </c>
    </row>
    <row r="134" spans="1:113" x14ac:dyDescent="0.45">
      <c r="A134" s="6" t="s">
        <v>365</v>
      </c>
      <c r="B134" s="5" t="s">
        <v>366</v>
      </c>
      <c r="C134" s="3">
        <v>0.108585357666016</v>
      </c>
      <c r="D134" s="3">
        <v>0.27495446801185602</v>
      </c>
      <c r="E134" s="3">
        <v>0.34186744689941401</v>
      </c>
      <c r="F134" s="2">
        <v>28.81982421875</v>
      </c>
      <c r="G134" s="2">
        <v>28.868089675903299</v>
      </c>
      <c r="H134" s="2">
        <v>28.843948364257798</v>
      </c>
      <c r="I134" s="2">
        <v>28.740404129028299</v>
      </c>
      <c r="J134" s="2">
        <v>28.767240524291999</v>
      </c>
      <c r="K134" s="2">
        <v>28.788679122924801</v>
      </c>
      <c r="L134" s="2">
        <v>28.789083480835</v>
      </c>
      <c r="M134" s="2">
        <v>28.695245742797901</v>
      </c>
      <c r="N134" s="2">
        <v>28.693851470947301</v>
      </c>
      <c r="O134" s="2">
        <v>28.897092819213899</v>
      </c>
      <c r="P134" s="2">
        <v>29.060001373291001</v>
      </c>
      <c r="Q134" s="2">
        <v>28.9005241394043</v>
      </c>
      <c r="R134" s="2">
        <v>28.9840278625488</v>
      </c>
      <c r="S134" s="2">
        <v>28.9853324890137</v>
      </c>
      <c r="T134" s="2">
        <v>29.151826858520501</v>
      </c>
      <c r="U134" s="2">
        <v>28.983648300170898</v>
      </c>
      <c r="V134" s="2">
        <v>29.125167846679702</v>
      </c>
      <c r="W134" s="2">
        <v>29.094966888427699</v>
      </c>
      <c r="X134" s="2" t="s">
        <v>99</v>
      </c>
      <c r="Y134" s="2" t="s">
        <v>99</v>
      </c>
      <c r="Z134" s="2" t="s">
        <v>99</v>
      </c>
      <c r="AA134" s="2" t="s">
        <v>99</v>
      </c>
      <c r="AB134" s="2" t="s">
        <v>99</v>
      </c>
      <c r="AC134" s="2" t="s">
        <v>99</v>
      </c>
      <c r="AD134" s="2" t="s">
        <v>99</v>
      </c>
      <c r="AE134" s="2" t="s">
        <v>99</v>
      </c>
      <c r="AF134" s="2" t="s">
        <v>99</v>
      </c>
      <c r="AG134" s="2" t="s">
        <v>99</v>
      </c>
      <c r="AH134" s="2" t="s">
        <v>99</v>
      </c>
      <c r="AI134" s="2" t="s">
        <v>99</v>
      </c>
      <c r="AJ134" s="2" t="s">
        <v>99</v>
      </c>
      <c r="AK134" s="2" t="s">
        <v>99</v>
      </c>
      <c r="AL134" s="2" t="s">
        <v>99</v>
      </c>
      <c r="AM134" s="2" t="s">
        <v>99</v>
      </c>
      <c r="AN134" s="2" t="s">
        <v>99</v>
      </c>
      <c r="AO134" s="2" t="s">
        <v>99</v>
      </c>
      <c r="AP134" s="2"/>
      <c r="AQ134" s="2"/>
      <c r="AR134" s="2" t="s">
        <v>100</v>
      </c>
      <c r="AS134" s="2" t="s">
        <v>105</v>
      </c>
      <c r="AT134" s="2">
        <v>7</v>
      </c>
      <c r="AU134" s="2">
        <v>7</v>
      </c>
      <c r="AV134" s="2">
        <v>7</v>
      </c>
      <c r="AW134" s="2">
        <v>52.8</v>
      </c>
      <c r="AX134" s="2">
        <v>52.8</v>
      </c>
      <c r="AY134" s="2">
        <v>52.8</v>
      </c>
      <c r="AZ134" s="2">
        <v>19.469000000000001</v>
      </c>
      <c r="BA134" s="2">
        <v>0</v>
      </c>
      <c r="BB134" s="2">
        <v>49.572000000000003</v>
      </c>
      <c r="BC134" s="2">
        <v>9429600000</v>
      </c>
      <c r="BD134" s="2">
        <v>117</v>
      </c>
      <c r="BE134" s="2">
        <v>7</v>
      </c>
      <c r="BF134" s="2">
        <v>5</v>
      </c>
      <c r="BG134" s="2">
        <v>6</v>
      </c>
      <c r="BH134" s="2">
        <v>6</v>
      </c>
      <c r="BI134" s="2">
        <v>5</v>
      </c>
      <c r="BJ134" s="2">
        <v>6</v>
      </c>
      <c r="BK134" s="2">
        <v>6</v>
      </c>
      <c r="BL134" s="2">
        <v>7</v>
      </c>
      <c r="BM134" s="2">
        <v>6</v>
      </c>
      <c r="BN134" s="2">
        <v>6</v>
      </c>
      <c r="BO134" s="2">
        <v>6</v>
      </c>
      <c r="BP134" s="2">
        <v>6</v>
      </c>
      <c r="BQ134" s="2">
        <v>6</v>
      </c>
      <c r="BR134" s="2">
        <v>7</v>
      </c>
      <c r="BS134" s="2">
        <v>7</v>
      </c>
      <c r="BT134" s="2">
        <v>6</v>
      </c>
      <c r="BU134" s="2">
        <v>7</v>
      </c>
      <c r="BV134" s="2">
        <v>6</v>
      </c>
      <c r="BW134" s="2">
        <v>52.8</v>
      </c>
      <c r="BX134" s="2">
        <v>39.299999999999997</v>
      </c>
      <c r="BY134" s="2">
        <v>44.4</v>
      </c>
      <c r="BZ134" s="2">
        <v>46.6</v>
      </c>
      <c r="CA134" s="2">
        <v>38.200000000000003</v>
      </c>
      <c r="CB134" s="2">
        <v>46.6</v>
      </c>
      <c r="CC134" s="2">
        <v>44.4</v>
      </c>
      <c r="CD134" s="2">
        <v>52.8</v>
      </c>
      <c r="CE134" s="2">
        <v>44.4</v>
      </c>
      <c r="CF134" s="2">
        <v>44.4</v>
      </c>
      <c r="CG134" s="2">
        <v>44.4</v>
      </c>
      <c r="CH134" s="2">
        <v>46.6</v>
      </c>
      <c r="CI134" s="2">
        <v>44.4</v>
      </c>
      <c r="CJ134" s="2">
        <v>52.8</v>
      </c>
      <c r="CK134" s="2">
        <v>52.8</v>
      </c>
      <c r="CL134" s="2">
        <v>44.4</v>
      </c>
      <c r="CM134" s="2">
        <v>52.8</v>
      </c>
      <c r="CN134" s="2">
        <v>44.4</v>
      </c>
      <c r="CO134" s="2">
        <v>6</v>
      </c>
      <c r="CP134" s="2">
        <v>5</v>
      </c>
      <c r="CQ134" s="2">
        <v>6</v>
      </c>
      <c r="CR134" s="2">
        <v>6</v>
      </c>
      <c r="CS134" s="2">
        <v>4</v>
      </c>
      <c r="CT134" s="2">
        <v>6</v>
      </c>
      <c r="CU134" s="2">
        <v>7</v>
      </c>
      <c r="CV134" s="2">
        <v>10</v>
      </c>
      <c r="CW134" s="2">
        <v>8</v>
      </c>
      <c r="CX134" s="2">
        <v>8</v>
      </c>
      <c r="CY134" s="2">
        <v>6</v>
      </c>
      <c r="CZ134" s="2">
        <v>6</v>
      </c>
      <c r="DA134" s="2">
        <v>5</v>
      </c>
      <c r="DB134" s="2">
        <v>7</v>
      </c>
      <c r="DC134" s="2">
        <v>8</v>
      </c>
      <c r="DD134" s="2">
        <v>6</v>
      </c>
      <c r="DE134" s="2">
        <v>7</v>
      </c>
      <c r="DF134" s="2">
        <v>6</v>
      </c>
      <c r="DG134" s="2">
        <v>0.75848732357470305</v>
      </c>
      <c r="DH134" s="2">
        <v>1.4902039848430799</v>
      </c>
      <c r="DI134" s="2">
        <v>2.3892554027328501</v>
      </c>
    </row>
    <row r="135" spans="1:113" x14ac:dyDescent="0.45">
      <c r="A135" s="6" t="s">
        <v>367</v>
      </c>
      <c r="B135" s="5" t="s">
        <v>368</v>
      </c>
      <c r="C135" s="3">
        <v>0.107841491699219</v>
      </c>
      <c r="D135" s="3">
        <v>0.17035038769245101</v>
      </c>
      <c r="E135" s="3">
        <v>0.4256731569767</v>
      </c>
      <c r="F135" s="2">
        <v>32.371349334716797</v>
      </c>
      <c r="G135" s="2">
        <v>32.759269714355497</v>
      </c>
      <c r="H135" s="2">
        <v>32.417346954345703</v>
      </c>
      <c r="I135" s="2">
        <v>32.5879936218262</v>
      </c>
      <c r="J135" s="2">
        <v>32.563404083252003</v>
      </c>
      <c r="K135" s="2">
        <v>32.469295501708999</v>
      </c>
      <c r="L135" s="2">
        <v>32.386894226074197</v>
      </c>
      <c r="M135" s="2">
        <v>32.194545745849602</v>
      </c>
      <c r="N135" s="2">
        <v>32.255805969238303</v>
      </c>
      <c r="O135" s="2">
        <v>32.611160278320298</v>
      </c>
      <c r="P135" s="2">
        <v>32.493953704833999</v>
      </c>
      <c r="Q135" s="2">
        <v>32.7663764953613</v>
      </c>
      <c r="R135" s="2">
        <v>32.725051879882798</v>
      </c>
      <c r="S135" s="2">
        <v>32.647403717041001</v>
      </c>
      <c r="T135" s="2">
        <v>32.759288787841797</v>
      </c>
      <c r="U135" s="2">
        <v>32.625644683837898</v>
      </c>
      <c r="V135" s="2">
        <v>32.660701751708999</v>
      </c>
      <c r="W135" s="2">
        <v>32.827919006347699</v>
      </c>
      <c r="X135" s="2" t="s">
        <v>99</v>
      </c>
      <c r="Y135" s="2" t="s">
        <v>99</v>
      </c>
      <c r="Z135" s="2" t="s">
        <v>99</v>
      </c>
      <c r="AA135" s="2" t="s">
        <v>99</v>
      </c>
      <c r="AB135" s="2" t="s">
        <v>99</v>
      </c>
      <c r="AC135" s="2" t="s">
        <v>99</v>
      </c>
      <c r="AD135" s="2" t="s">
        <v>99</v>
      </c>
      <c r="AE135" s="2" t="s">
        <v>99</v>
      </c>
      <c r="AF135" s="2" t="s">
        <v>99</v>
      </c>
      <c r="AG135" s="2" t="s">
        <v>99</v>
      </c>
      <c r="AH135" s="2" t="s">
        <v>99</v>
      </c>
      <c r="AI135" s="2" t="s">
        <v>99</v>
      </c>
      <c r="AJ135" s="2" t="s">
        <v>99</v>
      </c>
      <c r="AK135" s="2" t="s">
        <v>99</v>
      </c>
      <c r="AL135" s="2" t="s">
        <v>99</v>
      </c>
      <c r="AM135" s="2" t="s">
        <v>99</v>
      </c>
      <c r="AN135" s="2" t="s">
        <v>99</v>
      </c>
      <c r="AO135" s="2" t="s">
        <v>99</v>
      </c>
      <c r="AP135" s="2"/>
      <c r="AQ135" s="2"/>
      <c r="AR135" s="2" t="s">
        <v>100</v>
      </c>
      <c r="AS135" s="2" t="s">
        <v>105</v>
      </c>
      <c r="AT135" s="2">
        <v>11</v>
      </c>
      <c r="AU135" s="2">
        <v>11</v>
      </c>
      <c r="AV135" s="2">
        <v>11</v>
      </c>
      <c r="AW135" s="2">
        <v>33.200000000000003</v>
      </c>
      <c r="AX135" s="2">
        <v>33.200000000000003</v>
      </c>
      <c r="AY135" s="2">
        <v>33.200000000000003</v>
      </c>
      <c r="AZ135" s="2">
        <v>53.052999999999997</v>
      </c>
      <c r="BA135" s="2">
        <v>0</v>
      </c>
      <c r="BB135" s="2">
        <v>175.16</v>
      </c>
      <c r="BC135" s="2">
        <v>122590000000</v>
      </c>
      <c r="BD135" s="2">
        <v>148</v>
      </c>
      <c r="BE135" s="2">
        <v>6</v>
      </c>
      <c r="BF135" s="2">
        <v>5</v>
      </c>
      <c r="BG135" s="2">
        <v>9</v>
      </c>
      <c r="BH135" s="2">
        <v>7</v>
      </c>
      <c r="BI135" s="2">
        <v>7</v>
      </c>
      <c r="BJ135" s="2">
        <v>7</v>
      </c>
      <c r="BK135" s="2">
        <v>7</v>
      </c>
      <c r="BL135" s="2">
        <v>6</v>
      </c>
      <c r="BM135" s="2">
        <v>6</v>
      </c>
      <c r="BN135" s="2">
        <v>6</v>
      </c>
      <c r="BO135" s="2">
        <v>8</v>
      </c>
      <c r="BP135" s="2">
        <v>9</v>
      </c>
      <c r="BQ135" s="2">
        <v>8</v>
      </c>
      <c r="BR135" s="2">
        <v>6</v>
      </c>
      <c r="BS135" s="2">
        <v>8</v>
      </c>
      <c r="BT135" s="2">
        <v>8</v>
      </c>
      <c r="BU135" s="2">
        <v>9</v>
      </c>
      <c r="BV135" s="2">
        <v>8</v>
      </c>
      <c r="BW135" s="2">
        <v>23.3</v>
      </c>
      <c r="BX135" s="2">
        <v>16.3</v>
      </c>
      <c r="BY135" s="2">
        <v>29.6</v>
      </c>
      <c r="BZ135" s="2">
        <v>27.8</v>
      </c>
      <c r="CA135" s="2">
        <v>24.9</v>
      </c>
      <c r="CB135" s="2">
        <v>24.9</v>
      </c>
      <c r="CC135" s="2">
        <v>27</v>
      </c>
      <c r="CD135" s="2">
        <v>20.7</v>
      </c>
      <c r="CE135" s="2">
        <v>17.899999999999999</v>
      </c>
      <c r="CF135" s="2">
        <v>23.3</v>
      </c>
      <c r="CG135" s="2">
        <v>22.5</v>
      </c>
      <c r="CH135" s="2">
        <v>28.8</v>
      </c>
      <c r="CI135" s="2">
        <v>25.2</v>
      </c>
      <c r="CJ135" s="2">
        <v>17.899999999999999</v>
      </c>
      <c r="CK135" s="2">
        <v>29.4</v>
      </c>
      <c r="CL135" s="2">
        <v>29.4</v>
      </c>
      <c r="CM135" s="2">
        <v>22.5</v>
      </c>
      <c r="CN135" s="2">
        <v>27.6</v>
      </c>
      <c r="CO135" s="2">
        <v>8</v>
      </c>
      <c r="CP135" s="2">
        <v>9</v>
      </c>
      <c r="CQ135" s="2">
        <v>7</v>
      </c>
      <c r="CR135" s="2">
        <v>7</v>
      </c>
      <c r="CS135" s="2">
        <v>9</v>
      </c>
      <c r="CT135" s="2">
        <v>7</v>
      </c>
      <c r="CU135" s="2">
        <v>8</v>
      </c>
      <c r="CV135" s="2">
        <v>5</v>
      </c>
      <c r="CW135" s="2">
        <v>7</v>
      </c>
      <c r="CX135" s="2">
        <v>8</v>
      </c>
      <c r="CY135" s="2">
        <v>9</v>
      </c>
      <c r="CZ135" s="2">
        <v>9</v>
      </c>
      <c r="DA135" s="2">
        <v>8</v>
      </c>
      <c r="DB135" s="2">
        <v>6</v>
      </c>
      <c r="DC135" s="2">
        <v>13</v>
      </c>
      <c r="DD135" s="2">
        <v>12</v>
      </c>
      <c r="DE135" s="2">
        <v>8</v>
      </c>
      <c r="DF135" s="2">
        <v>8</v>
      </c>
      <c r="DG135" s="2">
        <v>0.29542237063108601</v>
      </c>
      <c r="DH135" s="2">
        <v>1.5883432929266399</v>
      </c>
      <c r="DI135" s="2">
        <v>2.1295834168720802</v>
      </c>
    </row>
    <row r="136" spans="1:113" x14ac:dyDescent="0.45">
      <c r="A136" s="6" t="s">
        <v>369</v>
      </c>
      <c r="B136" s="5" t="s">
        <v>370</v>
      </c>
      <c r="C136" s="3">
        <v>0.106957115232944</v>
      </c>
      <c r="D136" s="3">
        <v>-0.197099044919014</v>
      </c>
      <c r="E136" s="3">
        <v>-0.30108323693275502</v>
      </c>
      <c r="F136" s="2">
        <v>28.4609985351563</v>
      </c>
      <c r="G136" s="2">
        <v>28.351318359375</v>
      </c>
      <c r="H136" s="2">
        <v>28.178215026855501</v>
      </c>
      <c r="I136" s="2">
        <v>28.834547042846701</v>
      </c>
      <c r="J136" s="2">
        <v>28.744003295898398</v>
      </c>
      <c r="K136" s="2">
        <v>28.5511283874512</v>
      </c>
      <c r="L136" s="2">
        <v>28.736829757690401</v>
      </c>
      <c r="M136" s="2">
        <v>28.6744174957275</v>
      </c>
      <c r="N136" s="2">
        <v>28.663158416748001</v>
      </c>
      <c r="O136" s="2">
        <v>28.3767490386963</v>
      </c>
      <c r="P136" s="2">
        <v>28.5713787078857</v>
      </c>
      <c r="Q136" s="2">
        <v>28.363275527954102</v>
      </c>
      <c r="R136" s="2">
        <v>28.400274276733398</v>
      </c>
      <c r="S136" s="2">
        <v>28.664821624755898</v>
      </c>
      <c r="T136" s="2">
        <v>28.4732856750488</v>
      </c>
      <c r="U136" s="2">
        <v>28.328687667846701</v>
      </c>
      <c r="V136" s="2">
        <v>28.488918304443398</v>
      </c>
      <c r="W136" s="2">
        <v>28.353549957275401</v>
      </c>
      <c r="X136" s="2" t="s">
        <v>99</v>
      </c>
      <c r="Y136" s="2" t="s">
        <v>99</v>
      </c>
      <c r="Z136" s="2" t="s">
        <v>99</v>
      </c>
      <c r="AA136" s="2" t="s">
        <v>99</v>
      </c>
      <c r="AB136" s="2" t="s">
        <v>99</v>
      </c>
      <c r="AC136" s="2" t="s">
        <v>99</v>
      </c>
      <c r="AD136" s="2" t="s">
        <v>99</v>
      </c>
      <c r="AE136" s="2" t="s">
        <v>99</v>
      </c>
      <c r="AF136" s="2" t="s">
        <v>99</v>
      </c>
      <c r="AG136" s="2" t="s">
        <v>99</v>
      </c>
      <c r="AH136" s="2" t="s">
        <v>99</v>
      </c>
      <c r="AI136" s="2" t="s">
        <v>99</v>
      </c>
      <c r="AJ136" s="2" t="s">
        <v>99</v>
      </c>
      <c r="AK136" s="2" t="s">
        <v>99</v>
      </c>
      <c r="AL136" s="2" t="s">
        <v>99</v>
      </c>
      <c r="AM136" s="2" t="s">
        <v>99</v>
      </c>
      <c r="AN136" s="2" t="s">
        <v>99</v>
      </c>
      <c r="AO136" s="2" t="s">
        <v>99</v>
      </c>
      <c r="AP136" s="2"/>
      <c r="AQ136" s="2"/>
      <c r="AR136" s="2" t="s">
        <v>100</v>
      </c>
      <c r="AS136" s="2" t="s">
        <v>105</v>
      </c>
      <c r="AT136" s="2">
        <v>8</v>
      </c>
      <c r="AU136" s="2">
        <v>8</v>
      </c>
      <c r="AV136" s="2">
        <v>8</v>
      </c>
      <c r="AW136" s="2">
        <v>35.1</v>
      </c>
      <c r="AX136" s="2">
        <v>35.1</v>
      </c>
      <c r="AY136" s="2">
        <v>35.1</v>
      </c>
      <c r="AZ136" s="2">
        <v>34.99</v>
      </c>
      <c r="BA136" s="2">
        <v>0</v>
      </c>
      <c r="BB136" s="2">
        <v>50.595999999999997</v>
      </c>
      <c r="BC136" s="2">
        <v>7363600000</v>
      </c>
      <c r="BD136" s="2">
        <v>100</v>
      </c>
      <c r="BE136" s="2">
        <v>6</v>
      </c>
      <c r="BF136" s="2">
        <v>6</v>
      </c>
      <c r="BG136" s="2">
        <v>4</v>
      </c>
      <c r="BH136" s="2">
        <v>8</v>
      </c>
      <c r="BI136" s="2">
        <v>7</v>
      </c>
      <c r="BJ136" s="2">
        <v>6</v>
      </c>
      <c r="BK136" s="2">
        <v>7</v>
      </c>
      <c r="BL136" s="2">
        <v>6</v>
      </c>
      <c r="BM136" s="2">
        <v>7</v>
      </c>
      <c r="BN136" s="2">
        <v>6</v>
      </c>
      <c r="BO136" s="2">
        <v>7</v>
      </c>
      <c r="BP136" s="2">
        <v>7</v>
      </c>
      <c r="BQ136" s="2">
        <v>6</v>
      </c>
      <c r="BR136" s="2">
        <v>7</v>
      </c>
      <c r="BS136" s="2">
        <v>7</v>
      </c>
      <c r="BT136" s="2">
        <v>5</v>
      </c>
      <c r="BU136" s="2">
        <v>7</v>
      </c>
      <c r="BV136" s="2">
        <v>7</v>
      </c>
      <c r="BW136" s="2">
        <v>24.9</v>
      </c>
      <c r="BX136" s="2">
        <v>24.9</v>
      </c>
      <c r="BY136" s="2">
        <v>16.3</v>
      </c>
      <c r="BZ136" s="2">
        <v>35.1</v>
      </c>
      <c r="CA136" s="2">
        <v>31.6</v>
      </c>
      <c r="CB136" s="2">
        <v>24.9</v>
      </c>
      <c r="CC136" s="2">
        <v>31.6</v>
      </c>
      <c r="CD136" s="2">
        <v>26.2</v>
      </c>
      <c r="CE136" s="2">
        <v>31.6</v>
      </c>
      <c r="CF136" s="2">
        <v>24.9</v>
      </c>
      <c r="CG136" s="2">
        <v>31.6</v>
      </c>
      <c r="CH136" s="2">
        <v>31.6</v>
      </c>
      <c r="CI136" s="2">
        <v>26.2</v>
      </c>
      <c r="CJ136" s="2">
        <v>31.6</v>
      </c>
      <c r="CK136" s="2">
        <v>31.6</v>
      </c>
      <c r="CL136" s="2">
        <v>20.8</v>
      </c>
      <c r="CM136" s="2">
        <v>31.6</v>
      </c>
      <c r="CN136" s="2">
        <v>31.6</v>
      </c>
      <c r="CO136" s="2">
        <v>6</v>
      </c>
      <c r="CP136" s="2">
        <v>5</v>
      </c>
      <c r="CQ136" s="2">
        <v>3</v>
      </c>
      <c r="CR136" s="2">
        <v>8</v>
      </c>
      <c r="CS136" s="2">
        <v>7</v>
      </c>
      <c r="CT136" s="2">
        <v>5</v>
      </c>
      <c r="CU136" s="2">
        <v>6</v>
      </c>
      <c r="CV136" s="2">
        <v>5</v>
      </c>
      <c r="CW136" s="2">
        <v>6</v>
      </c>
      <c r="CX136" s="2">
        <v>5</v>
      </c>
      <c r="CY136" s="2">
        <v>5</v>
      </c>
      <c r="CZ136" s="2">
        <v>6</v>
      </c>
      <c r="DA136" s="2">
        <v>6</v>
      </c>
      <c r="DB136" s="2">
        <v>5</v>
      </c>
      <c r="DC136" s="2">
        <v>6</v>
      </c>
      <c r="DD136" s="2">
        <v>4</v>
      </c>
      <c r="DE136" s="2">
        <v>6</v>
      </c>
      <c r="DF136" s="2">
        <v>6</v>
      </c>
      <c r="DG136" s="2">
        <v>0.42795298538634002</v>
      </c>
      <c r="DH136" s="2">
        <v>0.79124173208619097</v>
      </c>
      <c r="DI136" s="2">
        <v>1.85236830696873</v>
      </c>
    </row>
    <row r="137" spans="1:113" x14ac:dyDescent="0.45">
      <c r="A137" s="6" t="s">
        <v>371</v>
      </c>
      <c r="B137" s="5" t="s">
        <v>372</v>
      </c>
      <c r="C137" s="3">
        <v>0.105515159666538</v>
      </c>
      <c r="D137" s="3">
        <v>-0.72725361585617099</v>
      </c>
      <c r="E137" s="3">
        <v>-1.89830303192139</v>
      </c>
      <c r="F137" s="2">
        <v>24.820018768310501</v>
      </c>
      <c r="G137" s="2">
        <v>24.596563339233398</v>
      </c>
      <c r="H137" s="2">
        <v>24.445121765136701</v>
      </c>
      <c r="I137" s="2">
        <v>25.388473510742202</v>
      </c>
      <c r="J137" s="2">
        <v>25.571987152099599</v>
      </c>
      <c r="K137" s="2">
        <v>25.4293727874756</v>
      </c>
      <c r="L137" s="2">
        <v>25.7130336761475</v>
      </c>
      <c r="M137" s="2">
        <v>26.097621917724599</v>
      </c>
      <c r="N137" s="2">
        <v>25.867216110229499</v>
      </c>
      <c r="O137" s="2">
        <v>24.7784633636475</v>
      </c>
      <c r="P137" s="2">
        <v>25.007999420166001</v>
      </c>
      <c r="Q137" s="2">
        <v>24.391786575317401</v>
      </c>
      <c r="R137" s="2">
        <v>24.7718811035156</v>
      </c>
      <c r="S137" s="2">
        <v>24.4985046386719</v>
      </c>
      <c r="T137" s="2">
        <v>24.937686920166001</v>
      </c>
      <c r="U137" s="2">
        <v>23.933820724487301</v>
      </c>
      <c r="V137" s="2" t="s">
        <v>98</v>
      </c>
      <c r="W137" s="2">
        <v>24.0548210144043</v>
      </c>
      <c r="X137" s="2" t="s">
        <v>99</v>
      </c>
      <c r="Y137" s="2" t="s">
        <v>99</v>
      </c>
      <c r="Z137" s="2" t="s">
        <v>99</v>
      </c>
      <c r="AA137" s="2" t="s">
        <v>99</v>
      </c>
      <c r="AB137" s="2" t="s">
        <v>99</v>
      </c>
      <c r="AC137" s="2" t="s">
        <v>99</v>
      </c>
      <c r="AD137" s="2" t="s">
        <v>99</v>
      </c>
      <c r="AE137" s="2" t="s">
        <v>99</v>
      </c>
      <c r="AF137" s="2" t="s">
        <v>99</v>
      </c>
      <c r="AG137" s="2" t="s">
        <v>99</v>
      </c>
      <c r="AH137" s="2" t="s">
        <v>99</v>
      </c>
      <c r="AI137" s="2" t="s">
        <v>99</v>
      </c>
      <c r="AJ137" s="2" t="s">
        <v>99</v>
      </c>
      <c r="AK137" s="2" t="s">
        <v>99</v>
      </c>
      <c r="AL137" s="2" t="s">
        <v>99</v>
      </c>
      <c r="AM137" s="2" t="s">
        <v>104</v>
      </c>
      <c r="AN137" s="2"/>
      <c r="AO137" s="2" t="s">
        <v>104</v>
      </c>
      <c r="AP137" s="2"/>
      <c r="AQ137" s="2" t="s">
        <v>100</v>
      </c>
      <c r="AR137" s="2" t="s">
        <v>100</v>
      </c>
      <c r="AS137" s="2" t="s">
        <v>108</v>
      </c>
      <c r="AT137" s="2">
        <v>3</v>
      </c>
      <c r="AU137" s="2">
        <v>3</v>
      </c>
      <c r="AV137" s="2">
        <v>3</v>
      </c>
      <c r="AW137" s="2">
        <v>7</v>
      </c>
      <c r="AX137" s="2">
        <v>7</v>
      </c>
      <c r="AY137" s="2">
        <v>7</v>
      </c>
      <c r="AZ137" s="2">
        <v>56.335999999999999</v>
      </c>
      <c r="BA137" s="2">
        <v>0</v>
      </c>
      <c r="BB137" s="2">
        <v>11.326000000000001</v>
      </c>
      <c r="BC137" s="2">
        <v>674580000</v>
      </c>
      <c r="BD137" s="2">
        <v>23</v>
      </c>
      <c r="BE137" s="2">
        <v>1</v>
      </c>
      <c r="BF137" s="2">
        <v>1</v>
      </c>
      <c r="BG137" s="2">
        <v>1</v>
      </c>
      <c r="BH137" s="2">
        <v>1</v>
      </c>
      <c r="BI137" s="2">
        <v>2</v>
      </c>
      <c r="BJ137" s="2">
        <v>2</v>
      </c>
      <c r="BK137" s="2">
        <v>2</v>
      </c>
      <c r="BL137" s="2">
        <v>2</v>
      </c>
      <c r="BM137" s="2">
        <v>2</v>
      </c>
      <c r="BN137" s="2">
        <v>2</v>
      </c>
      <c r="BO137" s="2">
        <v>1</v>
      </c>
      <c r="BP137" s="2">
        <v>1</v>
      </c>
      <c r="BQ137" s="2">
        <v>1</v>
      </c>
      <c r="BR137" s="2">
        <v>1</v>
      </c>
      <c r="BS137" s="2">
        <v>1</v>
      </c>
      <c r="BT137" s="2">
        <v>1</v>
      </c>
      <c r="BU137" s="2">
        <v>0</v>
      </c>
      <c r="BV137" s="2">
        <v>1</v>
      </c>
      <c r="BW137" s="2">
        <v>1.7</v>
      </c>
      <c r="BX137" s="2">
        <v>1.7</v>
      </c>
      <c r="BY137" s="2">
        <v>1.7</v>
      </c>
      <c r="BZ137" s="2">
        <v>1.7</v>
      </c>
      <c r="CA137" s="2">
        <v>4.3</v>
      </c>
      <c r="CB137" s="2">
        <v>4.3</v>
      </c>
      <c r="CC137" s="2">
        <v>4.3</v>
      </c>
      <c r="CD137" s="2">
        <v>4.3</v>
      </c>
      <c r="CE137" s="2">
        <v>4.3</v>
      </c>
      <c r="CF137" s="2">
        <v>4.4000000000000004</v>
      </c>
      <c r="CG137" s="2">
        <v>1.7</v>
      </c>
      <c r="CH137" s="2">
        <v>1.7</v>
      </c>
      <c r="CI137" s="2">
        <v>1.7</v>
      </c>
      <c r="CJ137" s="2">
        <v>1.7</v>
      </c>
      <c r="CK137" s="2">
        <v>1.7</v>
      </c>
      <c r="CL137" s="2">
        <v>1.7</v>
      </c>
      <c r="CM137" s="2">
        <v>0</v>
      </c>
      <c r="CN137" s="2">
        <v>1.7</v>
      </c>
      <c r="CO137" s="2">
        <v>1</v>
      </c>
      <c r="CP137" s="2">
        <v>1</v>
      </c>
      <c r="CQ137" s="2">
        <v>1</v>
      </c>
      <c r="CR137" s="2">
        <v>1</v>
      </c>
      <c r="CS137" s="2">
        <v>2</v>
      </c>
      <c r="CT137" s="2">
        <v>2</v>
      </c>
      <c r="CU137" s="2">
        <v>3</v>
      </c>
      <c r="CV137" s="2">
        <v>3</v>
      </c>
      <c r="CW137" s="2">
        <v>2</v>
      </c>
      <c r="CX137" s="2">
        <v>2</v>
      </c>
      <c r="CY137" s="2">
        <v>1</v>
      </c>
      <c r="CZ137" s="2">
        <v>1</v>
      </c>
      <c r="DA137" s="2">
        <v>1</v>
      </c>
      <c r="DB137" s="2">
        <v>1</v>
      </c>
      <c r="DC137" s="2">
        <v>1</v>
      </c>
      <c r="DD137" s="2">
        <v>0</v>
      </c>
      <c r="DE137" s="2">
        <v>0</v>
      </c>
      <c r="DF137" s="2">
        <v>0</v>
      </c>
      <c r="DG137" s="2">
        <v>0.188858648259461</v>
      </c>
      <c r="DH137" s="2">
        <v>1.7611299096270601</v>
      </c>
      <c r="DI137" s="2">
        <v>3.0708882614878901</v>
      </c>
    </row>
    <row r="138" spans="1:113" x14ac:dyDescent="0.45">
      <c r="A138" s="6" t="s">
        <v>373</v>
      </c>
      <c r="B138" s="5" t="s">
        <v>374</v>
      </c>
      <c r="C138" s="3">
        <v>0.105366386473179</v>
      </c>
      <c r="D138" s="3">
        <v>0.55227345228195202</v>
      </c>
      <c r="E138" s="3">
        <v>0.72581034898757901</v>
      </c>
      <c r="F138" s="2">
        <v>26.6600341796875</v>
      </c>
      <c r="G138" s="2">
        <v>26.683513641357401</v>
      </c>
      <c r="H138" s="2">
        <v>26.9792385101318</v>
      </c>
      <c r="I138" s="2">
        <v>26.4906311035156</v>
      </c>
      <c r="J138" s="2">
        <v>26.407577514648398</v>
      </c>
      <c r="K138" s="2">
        <v>26.406021118164102</v>
      </c>
      <c r="L138" s="2">
        <v>26.288944244384801</v>
      </c>
      <c r="M138" s="2">
        <v>26.2474060058594</v>
      </c>
      <c r="N138" s="2">
        <v>26.382152557373001</v>
      </c>
      <c r="O138" s="2">
        <v>26.745477676391602</v>
      </c>
      <c r="P138" s="2">
        <v>26.928747177123999</v>
      </c>
      <c r="Q138" s="2">
        <v>26.9646606445313</v>
      </c>
      <c r="R138" s="2">
        <v>26.9626770019531</v>
      </c>
      <c r="S138" s="2">
        <v>26.939996719360401</v>
      </c>
      <c r="T138" s="2">
        <v>27.058376312255898</v>
      </c>
      <c r="U138" s="2">
        <v>26.901847839355501</v>
      </c>
      <c r="V138" s="2">
        <v>27.280208587646499</v>
      </c>
      <c r="W138" s="2">
        <v>26.913877487182599</v>
      </c>
      <c r="X138" s="2" t="s">
        <v>99</v>
      </c>
      <c r="Y138" s="2" t="s">
        <v>99</v>
      </c>
      <c r="Z138" s="2" t="s">
        <v>99</v>
      </c>
      <c r="AA138" s="2" t="s">
        <v>99</v>
      </c>
      <c r="AB138" s="2" t="s">
        <v>99</v>
      </c>
      <c r="AC138" s="2" t="s">
        <v>99</v>
      </c>
      <c r="AD138" s="2" t="s">
        <v>99</v>
      </c>
      <c r="AE138" s="2" t="s">
        <v>99</v>
      </c>
      <c r="AF138" s="2" t="s">
        <v>99</v>
      </c>
      <c r="AG138" s="2" t="s">
        <v>99</v>
      </c>
      <c r="AH138" s="2" t="s">
        <v>99</v>
      </c>
      <c r="AI138" s="2" t="s">
        <v>99</v>
      </c>
      <c r="AJ138" s="2" t="s">
        <v>99</v>
      </c>
      <c r="AK138" s="2" t="s">
        <v>99</v>
      </c>
      <c r="AL138" s="2" t="s">
        <v>99</v>
      </c>
      <c r="AM138" s="2" t="s">
        <v>99</v>
      </c>
      <c r="AN138" s="2" t="s">
        <v>99</v>
      </c>
      <c r="AO138" s="2" t="s">
        <v>99</v>
      </c>
      <c r="AP138" s="2"/>
      <c r="AQ138" s="2" t="s">
        <v>100</v>
      </c>
      <c r="AR138" s="2" t="s">
        <v>100</v>
      </c>
      <c r="AS138" s="2" t="s">
        <v>108</v>
      </c>
      <c r="AT138" s="2">
        <v>2</v>
      </c>
      <c r="AU138" s="2">
        <v>2</v>
      </c>
      <c r="AV138" s="2">
        <v>2</v>
      </c>
      <c r="AW138" s="2">
        <v>29.3</v>
      </c>
      <c r="AX138" s="2">
        <v>29.3</v>
      </c>
      <c r="AY138" s="2">
        <v>29.3</v>
      </c>
      <c r="AZ138" s="2">
        <v>10.287000000000001</v>
      </c>
      <c r="BA138" s="2">
        <v>0</v>
      </c>
      <c r="BB138" s="2">
        <v>6.8254000000000001</v>
      </c>
      <c r="BC138" s="2">
        <v>2094700000</v>
      </c>
      <c r="BD138" s="2">
        <v>40</v>
      </c>
      <c r="BE138" s="2">
        <v>1</v>
      </c>
      <c r="BF138" s="2">
        <v>1</v>
      </c>
      <c r="BG138" s="2">
        <v>2</v>
      </c>
      <c r="BH138" s="2">
        <v>1</v>
      </c>
      <c r="BI138" s="2">
        <v>1</v>
      </c>
      <c r="BJ138" s="2">
        <v>1</v>
      </c>
      <c r="BK138" s="2">
        <v>1</v>
      </c>
      <c r="BL138" s="2">
        <v>1</v>
      </c>
      <c r="BM138" s="2">
        <v>1</v>
      </c>
      <c r="BN138" s="2">
        <v>2</v>
      </c>
      <c r="BO138" s="2">
        <v>2</v>
      </c>
      <c r="BP138" s="2">
        <v>1</v>
      </c>
      <c r="BQ138" s="2">
        <v>2</v>
      </c>
      <c r="BR138" s="2">
        <v>2</v>
      </c>
      <c r="BS138" s="2">
        <v>2</v>
      </c>
      <c r="BT138" s="2">
        <v>2</v>
      </c>
      <c r="BU138" s="2">
        <v>2</v>
      </c>
      <c r="BV138" s="2">
        <v>2</v>
      </c>
      <c r="BW138" s="2">
        <v>19.600000000000001</v>
      </c>
      <c r="BX138" s="2">
        <v>19.600000000000001</v>
      </c>
      <c r="BY138" s="2">
        <v>29.3</v>
      </c>
      <c r="BZ138" s="2">
        <v>19.600000000000001</v>
      </c>
      <c r="CA138" s="2">
        <v>19.600000000000001</v>
      </c>
      <c r="CB138" s="2">
        <v>19.600000000000001</v>
      </c>
      <c r="CC138" s="2">
        <v>19.600000000000001</v>
      </c>
      <c r="CD138" s="2">
        <v>19.600000000000001</v>
      </c>
      <c r="CE138" s="2">
        <v>19.600000000000001</v>
      </c>
      <c r="CF138" s="2">
        <v>29.3</v>
      </c>
      <c r="CG138" s="2">
        <v>29.3</v>
      </c>
      <c r="CH138" s="2">
        <v>19.600000000000001</v>
      </c>
      <c r="CI138" s="2">
        <v>29.3</v>
      </c>
      <c r="CJ138" s="2">
        <v>29.3</v>
      </c>
      <c r="CK138" s="2">
        <v>29.3</v>
      </c>
      <c r="CL138" s="2">
        <v>29.3</v>
      </c>
      <c r="CM138" s="2">
        <v>29.3</v>
      </c>
      <c r="CN138" s="2">
        <v>29.3</v>
      </c>
      <c r="CO138" s="2">
        <v>1</v>
      </c>
      <c r="CP138" s="2">
        <v>2</v>
      </c>
      <c r="CQ138" s="2">
        <v>3</v>
      </c>
      <c r="CR138" s="2">
        <v>3</v>
      </c>
      <c r="CS138" s="2">
        <v>1</v>
      </c>
      <c r="CT138" s="2">
        <v>3</v>
      </c>
      <c r="CU138" s="2">
        <v>1</v>
      </c>
      <c r="CV138" s="2">
        <v>1</v>
      </c>
      <c r="CW138" s="2">
        <v>1</v>
      </c>
      <c r="CX138" s="2">
        <v>3</v>
      </c>
      <c r="CY138" s="2">
        <v>3</v>
      </c>
      <c r="CZ138" s="2">
        <v>2</v>
      </c>
      <c r="DA138" s="2">
        <v>2</v>
      </c>
      <c r="DB138" s="2">
        <v>3</v>
      </c>
      <c r="DC138" s="2">
        <v>4</v>
      </c>
      <c r="DD138" s="2">
        <v>2</v>
      </c>
      <c r="DE138" s="2">
        <v>3</v>
      </c>
      <c r="DF138" s="2">
        <v>2</v>
      </c>
      <c r="DG138" s="2">
        <v>0.34952640514723299</v>
      </c>
      <c r="DH138" s="2">
        <v>3.4132401065103402</v>
      </c>
      <c r="DI138" s="2">
        <v>1.6987589221644701</v>
      </c>
    </row>
    <row r="139" spans="1:113" x14ac:dyDescent="0.45">
      <c r="A139" s="6" t="s">
        <v>375</v>
      </c>
      <c r="B139" s="5" t="s">
        <v>376</v>
      </c>
      <c r="C139" s="3">
        <v>0.104282379150391</v>
      </c>
      <c r="D139" s="3">
        <v>-0.16435496509075201</v>
      </c>
      <c r="E139" s="3">
        <v>-0.21015548706054701</v>
      </c>
      <c r="F139" s="2">
        <v>32.951957702636697</v>
      </c>
      <c r="G139" s="2">
        <v>32.939769744872997</v>
      </c>
      <c r="H139" s="2">
        <v>33.022922515869098</v>
      </c>
      <c r="I139" s="2">
        <v>33.148269653320298</v>
      </c>
      <c r="J139" s="2">
        <v>33.181259155273402</v>
      </c>
      <c r="K139" s="2">
        <v>33.199832916259801</v>
      </c>
      <c r="L139" s="2">
        <v>33.230060577392599</v>
      </c>
      <c r="M139" s="2">
        <v>33.161994934082003</v>
      </c>
      <c r="N139" s="2">
        <v>33.251522064208999</v>
      </c>
      <c r="O139" s="2">
        <v>33.073692321777301</v>
      </c>
      <c r="P139" s="2">
        <v>33.0672607421875</v>
      </c>
      <c r="Q139" s="2">
        <v>33.086544036865199</v>
      </c>
      <c r="R139" s="2">
        <v>32.954681396484403</v>
      </c>
      <c r="S139" s="2">
        <v>33.013584136962898</v>
      </c>
      <c r="T139" s="2">
        <v>33.068031311035199</v>
      </c>
      <c r="U139" s="2">
        <v>32.998886108398402</v>
      </c>
      <c r="V139" s="2">
        <v>32.998245239257798</v>
      </c>
      <c r="W139" s="2">
        <v>33.015979766845703</v>
      </c>
      <c r="X139" s="2" t="s">
        <v>99</v>
      </c>
      <c r="Y139" s="2" t="s">
        <v>99</v>
      </c>
      <c r="Z139" s="2" t="s">
        <v>99</v>
      </c>
      <c r="AA139" s="2" t="s">
        <v>99</v>
      </c>
      <c r="AB139" s="2" t="s">
        <v>99</v>
      </c>
      <c r="AC139" s="2" t="s">
        <v>99</v>
      </c>
      <c r="AD139" s="2" t="s">
        <v>99</v>
      </c>
      <c r="AE139" s="2" t="s">
        <v>99</v>
      </c>
      <c r="AF139" s="2" t="s">
        <v>99</v>
      </c>
      <c r="AG139" s="2" t="s">
        <v>99</v>
      </c>
      <c r="AH139" s="2" t="s">
        <v>99</v>
      </c>
      <c r="AI139" s="2" t="s">
        <v>99</v>
      </c>
      <c r="AJ139" s="2" t="s">
        <v>99</v>
      </c>
      <c r="AK139" s="2" t="s">
        <v>99</v>
      </c>
      <c r="AL139" s="2" t="s">
        <v>99</v>
      </c>
      <c r="AM139" s="2" t="s">
        <v>99</v>
      </c>
      <c r="AN139" s="2" t="s">
        <v>99</v>
      </c>
      <c r="AO139" s="2" t="s">
        <v>99</v>
      </c>
      <c r="AP139" s="2"/>
      <c r="AQ139" s="2"/>
      <c r="AR139" s="2" t="s">
        <v>100</v>
      </c>
      <c r="AS139" s="2" t="s">
        <v>105</v>
      </c>
      <c r="AT139" s="2">
        <v>21</v>
      </c>
      <c r="AU139" s="2">
        <v>21</v>
      </c>
      <c r="AV139" s="2">
        <v>21</v>
      </c>
      <c r="AW139" s="2">
        <v>36.9</v>
      </c>
      <c r="AX139" s="2">
        <v>36.9</v>
      </c>
      <c r="AY139" s="2">
        <v>36.9</v>
      </c>
      <c r="AZ139" s="2">
        <v>62.780999999999999</v>
      </c>
      <c r="BA139" s="2">
        <v>0</v>
      </c>
      <c r="BB139" s="2">
        <v>323.31</v>
      </c>
      <c r="BC139" s="2">
        <v>171550000000</v>
      </c>
      <c r="BD139" s="2">
        <v>455</v>
      </c>
      <c r="BE139" s="2">
        <v>18</v>
      </c>
      <c r="BF139" s="2">
        <v>17</v>
      </c>
      <c r="BG139" s="2">
        <v>19</v>
      </c>
      <c r="BH139" s="2">
        <v>20</v>
      </c>
      <c r="BI139" s="2">
        <v>19</v>
      </c>
      <c r="BJ139" s="2">
        <v>19</v>
      </c>
      <c r="BK139" s="2">
        <v>20</v>
      </c>
      <c r="BL139" s="2">
        <v>19</v>
      </c>
      <c r="BM139" s="2">
        <v>20</v>
      </c>
      <c r="BN139" s="2">
        <v>17</v>
      </c>
      <c r="BO139" s="2">
        <v>18</v>
      </c>
      <c r="BP139" s="2">
        <v>18</v>
      </c>
      <c r="BQ139" s="2">
        <v>16</v>
      </c>
      <c r="BR139" s="2">
        <v>17</v>
      </c>
      <c r="BS139" s="2">
        <v>17</v>
      </c>
      <c r="BT139" s="2">
        <v>16</v>
      </c>
      <c r="BU139" s="2">
        <v>17</v>
      </c>
      <c r="BV139" s="2">
        <v>18</v>
      </c>
      <c r="BW139" s="2">
        <v>34</v>
      </c>
      <c r="BX139" s="2">
        <v>32.1</v>
      </c>
      <c r="BY139" s="2">
        <v>33.299999999999997</v>
      </c>
      <c r="BZ139" s="2">
        <v>35.200000000000003</v>
      </c>
      <c r="CA139" s="2">
        <v>33.299999999999997</v>
      </c>
      <c r="CB139" s="2">
        <v>33.299999999999997</v>
      </c>
      <c r="CC139" s="2">
        <v>35.200000000000003</v>
      </c>
      <c r="CD139" s="2">
        <v>34</v>
      </c>
      <c r="CE139" s="2">
        <v>35.200000000000003</v>
      </c>
      <c r="CF139" s="2">
        <v>30.3</v>
      </c>
      <c r="CG139" s="2">
        <v>31.2</v>
      </c>
      <c r="CH139" s="2">
        <v>31.9</v>
      </c>
      <c r="CI139" s="2">
        <v>28.9</v>
      </c>
      <c r="CJ139" s="2">
        <v>30.1</v>
      </c>
      <c r="CK139" s="2">
        <v>30.1</v>
      </c>
      <c r="CL139" s="2">
        <v>28.7</v>
      </c>
      <c r="CM139" s="2">
        <v>33.6</v>
      </c>
      <c r="CN139" s="2">
        <v>31.9</v>
      </c>
      <c r="CO139" s="2">
        <v>26</v>
      </c>
      <c r="CP139" s="2">
        <v>21</v>
      </c>
      <c r="CQ139" s="2">
        <v>28</v>
      </c>
      <c r="CR139" s="2">
        <v>24</v>
      </c>
      <c r="CS139" s="2">
        <v>26</v>
      </c>
      <c r="CT139" s="2">
        <v>31</v>
      </c>
      <c r="CU139" s="2">
        <v>23</v>
      </c>
      <c r="CV139" s="2">
        <v>24</v>
      </c>
      <c r="CW139" s="2">
        <v>27</v>
      </c>
      <c r="CX139" s="2">
        <v>21</v>
      </c>
      <c r="CY139" s="2">
        <v>24</v>
      </c>
      <c r="CZ139" s="2">
        <v>27</v>
      </c>
      <c r="DA139" s="2">
        <v>25</v>
      </c>
      <c r="DB139" s="2">
        <v>24</v>
      </c>
      <c r="DC139" s="2">
        <v>27</v>
      </c>
      <c r="DD139" s="2">
        <v>25</v>
      </c>
      <c r="DE139" s="2">
        <v>26</v>
      </c>
      <c r="DF139" s="2">
        <v>26</v>
      </c>
      <c r="DG139" s="2">
        <v>1.29375436961366</v>
      </c>
      <c r="DH139" s="2">
        <v>1.64405707275875</v>
      </c>
      <c r="DI139" s="2">
        <v>1.8847061065197399</v>
      </c>
    </row>
    <row r="140" spans="1:113" x14ac:dyDescent="0.45">
      <c r="A140" s="6" t="s">
        <v>377</v>
      </c>
      <c r="B140" s="5" t="s">
        <v>378</v>
      </c>
      <c r="C140" s="3">
        <v>0.104271568357944</v>
      </c>
      <c r="D140" s="3">
        <v>-5.2014667540788699E-2</v>
      </c>
      <c r="E140" s="3">
        <v>0.47612443566322299</v>
      </c>
      <c r="F140" s="2">
        <v>28.311077117919901</v>
      </c>
      <c r="G140" s="2">
        <v>27.802118301391602</v>
      </c>
      <c r="H140" s="2">
        <v>28.556472778320298</v>
      </c>
      <c r="I140" s="2">
        <v>27.410539627075199</v>
      </c>
      <c r="J140" s="2">
        <v>28.334581375122099</v>
      </c>
      <c r="K140" s="2">
        <v>27.793399810791001</v>
      </c>
      <c r="L140" s="2">
        <v>27.542667388916001</v>
      </c>
      <c r="M140" s="2">
        <v>27.579746246337901</v>
      </c>
      <c r="N140" s="2">
        <v>27.591493606567401</v>
      </c>
      <c r="O140" s="2">
        <v>28.3270168304443</v>
      </c>
      <c r="P140" s="2">
        <v>28.407707214355501</v>
      </c>
      <c r="Q140" s="2">
        <v>28.247758865356399</v>
      </c>
      <c r="R140" s="2">
        <v>27.983213424682599</v>
      </c>
      <c r="S140" s="2">
        <v>27.310600280761701</v>
      </c>
      <c r="T140" s="2">
        <v>28.0886631011963</v>
      </c>
      <c r="U140" s="2">
        <v>28.1407775878906</v>
      </c>
      <c r="V140" s="2">
        <v>28.116146087646499</v>
      </c>
      <c r="W140" s="2">
        <v>27.8853569030762</v>
      </c>
      <c r="X140" s="2" t="s">
        <v>99</v>
      </c>
      <c r="Y140" s="2" t="s">
        <v>99</v>
      </c>
      <c r="Z140" s="2" t="s">
        <v>99</v>
      </c>
      <c r="AA140" s="2" t="s">
        <v>99</v>
      </c>
      <c r="AB140" s="2" t="s">
        <v>99</v>
      </c>
      <c r="AC140" s="2" t="s">
        <v>99</v>
      </c>
      <c r="AD140" s="2" t="s">
        <v>99</v>
      </c>
      <c r="AE140" s="2" t="s">
        <v>99</v>
      </c>
      <c r="AF140" s="2" t="s">
        <v>99</v>
      </c>
      <c r="AG140" s="2" t="s">
        <v>99</v>
      </c>
      <c r="AH140" s="2" t="s">
        <v>99</v>
      </c>
      <c r="AI140" s="2" t="s">
        <v>99</v>
      </c>
      <c r="AJ140" s="2" t="s">
        <v>99</v>
      </c>
      <c r="AK140" s="2" t="s">
        <v>99</v>
      </c>
      <c r="AL140" s="2" t="s">
        <v>99</v>
      </c>
      <c r="AM140" s="2" t="s">
        <v>99</v>
      </c>
      <c r="AN140" s="2" t="s">
        <v>99</v>
      </c>
      <c r="AO140" s="2" t="s">
        <v>99</v>
      </c>
      <c r="AP140" s="2"/>
      <c r="AQ140" s="2"/>
      <c r="AR140" s="2" t="s">
        <v>100</v>
      </c>
      <c r="AS140" s="2" t="s">
        <v>105</v>
      </c>
      <c r="AT140" s="2">
        <v>8</v>
      </c>
      <c r="AU140" s="2">
        <v>8</v>
      </c>
      <c r="AV140" s="2">
        <v>8</v>
      </c>
      <c r="AW140" s="2">
        <v>19.899999999999999</v>
      </c>
      <c r="AX140" s="2">
        <v>19.899999999999999</v>
      </c>
      <c r="AY140" s="2">
        <v>19.899999999999999</v>
      </c>
      <c r="AZ140" s="2">
        <v>61.329000000000001</v>
      </c>
      <c r="BA140" s="2">
        <v>0</v>
      </c>
      <c r="BB140" s="2">
        <v>43.738</v>
      </c>
      <c r="BC140" s="2">
        <v>5061800000</v>
      </c>
      <c r="BD140" s="2">
        <v>47</v>
      </c>
      <c r="BE140" s="2">
        <v>4</v>
      </c>
      <c r="BF140" s="2">
        <v>5</v>
      </c>
      <c r="BG140" s="2">
        <v>4</v>
      </c>
      <c r="BH140" s="2">
        <v>3</v>
      </c>
      <c r="BI140" s="2">
        <v>5</v>
      </c>
      <c r="BJ140" s="2">
        <v>4</v>
      </c>
      <c r="BK140" s="2">
        <v>3</v>
      </c>
      <c r="BL140" s="2">
        <v>7</v>
      </c>
      <c r="BM140" s="2">
        <v>4</v>
      </c>
      <c r="BN140" s="2">
        <v>4</v>
      </c>
      <c r="BO140" s="2">
        <v>4</v>
      </c>
      <c r="BP140" s="2">
        <v>5</v>
      </c>
      <c r="BQ140" s="2">
        <v>5</v>
      </c>
      <c r="BR140" s="2">
        <v>2</v>
      </c>
      <c r="BS140" s="2">
        <v>3</v>
      </c>
      <c r="BT140" s="2">
        <v>4</v>
      </c>
      <c r="BU140" s="2">
        <v>5</v>
      </c>
      <c r="BV140" s="2">
        <v>5</v>
      </c>
      <c r="BW140" s="2">
        <v>13.6</v>
      </c>
      <c r="BX140" s="2">
        <v>15.9</v>
      </c>
      <c r="BY140" s="2">
        <v>12.6</v>
      </c>
      <c r="BZ140" s="2">
        <v>9.4</v>
      </c>
      <c r="CA140" s="2">
        <v>15.9</v>
      </c>
      <c r="CB140" s="2">
        <v>11.1</v>
      </c>
      <c r="CC140" s="2">
        <v>6.7</v>
      </c>
      <c r="CD140" s="2">
        <v>19.899999999999999</v>
      </c>
      <c r="CE140" s="2">
        <v>13.6</v>
      </c>
      <c r="CF140" s="2">
        <v>11.1</v>
      </c>
      <c r="CG140" s="2">
        <v>12.6</v>
      </c>
      <c r="CH140" s="2">
        <v>11.3</v>
      </c>
      <c r="CI140" s="2">
        <v>17.600000000000001</v>
      </c>
      <c r="CJ140" s="2">
        <v>4.4000000000000004</v>
      </c>
      <c r="CK140" s="2">
        <v>10.5</v>
      </c>
      <c r="CL140" s="2">
        <v>12.6</v>
      </c>
      <c r="CM140" s="2">
        <v>12.6</v>
      </c>
      <c r="CN140" s="2">
        <v>11.3</v>
      </c>
      <c r="CO140" s="2">
        <v>2</v>
      </c>
      <c r="CP140" s="2">
        <v>1</v>
      </c>
      <c r="CQ140" s="2">
        <v>6</v>
      </c>
      <c r="CR140" s="2">
        <v>2</v>
      </c>
      <c r="CS140" s="2">
        <v>2</v>
      </c>
      <c r="CT140" s="2">
        <v>2</v>
      </c>
      <c r="CU140" s="2">
        <v>3</v>
      </c>
      <c r="CV140" s="2">
        <v>1</v>
      </c>
      <c r="CW140" s="2">
        <v>2</v>
      </c>
      <c r="CX140" s="2">
        <v>2</v>
      </c>
      <c r="CY140" s="2">
        <v>4</v>
      </c>
      <c r="CZ140" s="2">
        <v>5</v>
      </c>
      <c r="DA140" s="2">
        <v>5</v>
      </c>
      <c r="DB140" s="2">
        <v>2</v>
      </c>
      <c r="DC140" s="2">
        <v>1</v>
      </c>
      <c r="DD140" s="2">
        <v>1</v>
      </c>
      <c r="DE140" s="2">
        <v>5</v>
      </c>
      <c r="DF140" s="2">
        <v>1</v>
      </c>
      <c r="DG140" s="2">
        <v>0.16256128249142199</v>
      </c>
      <c r="DH140" s="2">
        <v>4.9229925202984602E-2</v>
      </c>
      <c r="DI140" s="2">
        <v>1.60380422417263</v>
      </c>
    </row>
    <row r="141" spans="1:113" x14ac:dyDescent="0.45">
      <c r="A141" s="6" t="s">
        <v>379</v>
      </c>
      <c r="B141" s="5" t="s">
        <v>380</v>
      </c>
      <c r="C141" s="3">
        <v>0.10255241394043001</v>
      </c>
      <c r="D141" s="3">
        <v>0.149894073605537</v>
      </c>
      <c r="E141" s="3">
        <v>0.26036325097084001</v>
      </c>
      <c r="F141" s="2">
        <v>29.6919555664063</v>
      </c>
      <c r="G141" s="2">
        <v>29.873203277587901</v>
      </c>
      <c r="H141" s="2">
        <v>29.929170608520501</v>
      </c>
      <c r="I141" s="2">
        <v>29.657514572143601</v>
      </c>
      <c r="J141" s="2">
        <v>29.810523986816399</v>
      </c>
      <c r="K141" s="2">
        <v>29.8346977233887</v>
      </c>
      <c r="L141" s="2">
        <v>29.527105331420898</v>
      </c>
      <c r="M141" s="2">
        <v>29.4142150878906</v>
      </c>
      <c r="N141" s="2">
        <v>29.404685974121101</v>
      </c>
      <c r="O141" s="2">
        <v>29.8795261383057</v>
      </c>
      <c r="P141" s="2">
        <v>29.917552947998001</v>
      </c>
      <c r="Q141" s="2">
        <v>30.004907608032202</v>
      </c>
      <c r="R141" s="2">
        <v>29.850133895873999</v>
      </c>
      <c r="S141" s="2">
        <v>29.966917037963899</v>
      </c>
      <c r="T141" s="2">
        <v>29.935367584228501</v>
      </c>
      <c r="U141" s="2">
        <v>29.6950798034668</v>
      </c>
      <c r="V141" s="2">
        <v>29.731254577636701</v>
      </c>
      <c r="W141" s="2">
        <v>29.700761795043899</v>
      </c>
      <c r="X141" s="2" t="s">
        <v>99</v>
      </c>
      <c r="Y141" s="2" t="s">
        <v>99</v>
      </c>
      <c r="Z141" s="2" t="s">
        <v>99</v>
      </c>
      <c r="AA141" s="2" t="s">
        <v>99</v>
      </c>
      <c r="AB141" s="2" t="s">
        <v>99</v>
      </c>
      <c r="AC141" s="2" t="s">
        <v>99</v>
      </c>
      <c r="AD141" s="2" t="s">
        <v>99</v>
      </c>
      <c r="AE141" s="2" t="s">
        <v>99</v>
      </c>
      <c r="AF141" s="2" t="s">
        <v>99</v>
      </c>
      <c r="AG141" s="2" t="s">
        <v>99</v>
      </c>
      <c r="AH141" s="2" t="s">
        <v>99</v>
      </c>
      <c r="AI141" s="2" t="s">
        <v>99</v>
      </c>
      <c r="AJ141" s="2" t="s">
        <v>99</v>
      </c>
      <c r="AK141" s="2" t="s">
        <v>99</v>
      </c>
      <c r="AL141" s="2" t="s">
        <v>99</v>
      </c>
      <c r="AM141" s="2" t="s">
        <v>99</v>
      </c>
      <c r="AN141" s="2" t="s">
        <v>99</v>
      </c>
      <c r="AO141" s="2" t="s">
        <v>99</v>
      </c>
      <c r="AP141" s="2"/>
      <c r="AQ141" s="2"/>
      <c r="AR141" s="2" t="s">
        <v>100</v>
      </c>
      <c r="AS141" s="2" t="s">
        <v>105</v>
      </c>
      <c r="AT141" s="2">
        <v>4</v>
      </c>
      <c r="AU141" s="2">
        <v>4</v>
      </c>
      <c r="AV141" s="2">
        <v>4</v>
      </c>
      <c r="AW141" s="2">
        <v>58.5</v>
      </c>
      <c r="AX141" s="2">
        <v>58.5</v>
      </c>
      <c r="AY141" s="2">
        <v>58.5</v>
      </c>
      <c r="AZ141" s="2">
        <v>10.288</v>
      </c>
      <c r="BA141" s="2">
        <v>0</v>
      </c>
      <c r="BB141" s="2">
        <v>164.29</v>
      </c>
      <c r="BC141" s="2">
        <v>17249000000</v>
      </c>
      <c r="BD141" s="2">
        <v>65</v>
      </c>
      <c r="BE141" s="2">
        <v>3</v>
      </c>
      <c r="BF141" s="2">
        <v>3</v>
      </c>
      <c r="BG141" s="2">
        <v>3</v>
      </c>
      <c r="BH141" s="2">
        <v>3</v>
      </c>
      <c r="BI141" s="2">
        <v>3</v>
      </c>
      <c r="BJ141" s="2">
        <v>3</v>
      </c>
      <c r="BK141" s="2">
        <v>3</v>
      </c>
      <c r="BL141" s="2">
        <v>3</v>
      </c>
      <c r="BM141" s="2">
        <v>3</v>
      </c>
      <c r="BN141" s="2">
        <v>3</v>
      </c>
      <c r="BO141" s="2">
        <v>3</v>
      </c>
      <c r="BP141" s="2">
        <v>3</v>
      </c>
      <c r="BQ141" s="2">
        <v>4</v>
      </c>
      <c r="BR141" s="2">
        <v>3</v>
      </c>
      <c r="BS141" s="2">
        <v>3</v>
      </c>
      <c r="BT141" s="2">
        <v>3</v>
      </c>
      <c r="BU141" s="2">
        <v>3</v>
      </c>
      <c r="BV141" s="2">
        <v>3</v>
      </c>
      <c r="BW141" s="2">
        <v>45.7</v>
      </c>
      <c r="BX141" s="2">
        <v>45.7</v>
      </c>
      <c r="BY141" s="2">
        <v>45.7</v>
      </c>
      <c r="BZ141" s="2">
        <v>45.7</v>
      </c>
      <c r="CA141" s="2">
        <v>45.7</v>
      </c>
      <c r="CB141" s="2">
        <v>45.7</v>
      </c>
      <c r="CC141" s="2">
        <v>45.7</v>
      </c>
      <c r="CD141" s="2">
        <v>45.7</v>
      </c>
      <c r="CE141" s="2">
        <v>45.7</v>
      </c>
      <c r="CF141" s="2">
        <v>45.7</v>
      </c>
      <c r="CG141" s="2">
        <v>45.7</v>
      </c>
      <c r="CH141" s="2">
        <v>45.7</v>
      </c>
      <c r="CI141" s="2">
        <v>58.5</v>
      </c>
      <c r="CJ141" s="2">
        <v>45.7</v>
      </c>
      <c r="CK141" s="2">
        <v>45.7</v>
      </c>
      <c r="CL141" s="2">
        <v>45.7</v>
      </c>
      <c r="CM141" s="2">
        <v>45.7</v>
      </c>
      <c r="CN141" s="2">
        <v>45.7</v>
      </c>
      <c r="CO141" s="2">
        <v>4</v>
      </c>
      <c r="CP141" s="2">
        <v>4</v>
      </c>
      <c r="CQ141" s="2">
        <v>3</v>
      </c>
      <c r="CR141" s="2">
        <v>3</v>
      </c>
      <c r="CS141" s="2">
        <v>4</v>
      </c>
      <c r="CT141" s="2">
        <v>4</v>
      </c>
      <c r="CU141" s="2">
        <v>2</v>
      </c>
      <c r="CV141" s="2">
        <v>3</v>
      </c>
      <c r="CW141" s="2">
        <v>2</v>
      </c>
      <c r="CX141" s="2">
        <v>3</v>
      </c>
      <c r="CY141" s="2">
        <v>4</v>
      </c>
      <c r="CZ141" s="2">
        <v>5</v>
      </c>
      <c r="DA141" s="2">
        <v>5</v>
      </c>
      <c r="DB141" s="2">
        <v>4</v>
      </c>
      <c r="DC141" s="2">
        <v>3</v>
      </c>
      <c r="DD141" s="2">
        <v>5</v>
      </c>
      <c r="DE141" s="2">
        <v>3</v>
      </c>
      <c r="DF141" s="2">
        <v>4</v>
      </c>
      <c r="DG141" s="2">
        <v>0.533084142677555</v>
      </c>
      <c r="DH141" s="2">
        <v>1.0152306900357999</v>
      </c>
      <c r="DI141" s="2">
        <v>1.7913980458988199</v>
      </c>
    </row>
    <row r="142" spans="1:113" x14ac:dyDescent="0.45">
      <c r="A142" s="6" t="s">
        <v>381</v>
      </c>
      <c r="B142" s="5" t="s">
        <v>382</v>
      </c>
      <c r="C142" s="3">
        <v>0.102124534547329</v>
      </c>
      <c r="D142" s="3">
        <v>0.24749882519245101</v>
      </c>
      <c r="E142" s="3">
        <v>0.46160826086998002</v>
      </c>
      <c r="F142" s="2">
        <v>28.498003005981399</v>
      </c>
      <c r="G142" s="2">
        <v>28.6253337860107</v>
      </c>
      <c r="H142" s="2">
        <v>28.414537429809599</v>
      </c>
      <c r="I142" s="2">
        <v>28.262619018554702</v>
      </c>
      <c r="J142" s="2">
        <v>28.383438110351602</v>
      </c>
      <c r="K142" s="2">
        <v>28.3446044921875</v>
      </c>
      <c r="L142" s="2">
        <v>28.272621154785199</v>
      </c>
      <c r="M142" s="2">
        <v>28.2562446594238</v>
      </c>
      <c r="N142" s="2">
        <v>28.175218582153299</v>
      </c>
      <c r="O142" s="2">
        <v>28.613580703735401</v>
      </c>
      <c r="P142" s="2">
        <v>28.5570583343506</v>
      </c>
      <c r="Q142" s="2">
        <v>28.673608779907202</v>
      </c>
      <c r="R142" s="2">
        <v>28.642753601074201</v>
      </c>
      <c r="S142" s="2">
        <v>28.506313323974599</v>
      </c>
      <c r="T142" s="2">
        <v>28.584091186523398</v>
      </c>
      <c r="U142" s="2">
        <v>28.6949138641357</v>
      </c>
      <c r="V142" s="2">
        <v>28.709711074829102</v>
      </c>
      <c r="W142" s="2">
        <v>28.684284210205099</v>
      </c>
      <c r="X142" s="2" t="s">
        <v>99</v>
      </c>
      <c r="Y142" s="2" t="s">
        <v>99</v>
      </c>
      <c r="Z142" s="2" t="s">
        <v>99</v>
      </c>
      <c r="AA142" s="2" t="s">
        <v>99</v>
      </c>
      <c r="AB142" s="2" t="s">
        <v>99</v>
      </c>
      <c r="AC142" s="2" t="s">
        <v>99</v>
      </c>
      <c r="AD142" s="2" t="s">
        <v>99</v>
      </c>
      <c r="AE142" s="2" t="s">
        <v>99</v>
      </c>
      <c r="AF142" s="2" t="s">
        <v>99</v>
      </c>
      <c r="AG142" s="2" t="s">
        <v>99</v>
      </c>
      <c r="AH142" s="2" t="s">
        <v>99</v>
      </c>
      <c r="AI142" s="2" t="s">
        <v>99</v>
      </c>
      <c r="AJ142" s="2" t="s">
        <v>99</v>
      </c>
      <c r="AK142" s="2" t="s">
        <v>99</v>
      </c>
      <c r="AL142" s="2" t="s">
        <v>99</v>
      </c>
      <c r="AM142" s="2" t="s">
        <v>99</v>
      </c>
      <c r="AN142" s="2" t="s">
        <v>99</v>
      </c>
      <c r="AO142" s="2" t="s">
        <v>99</v>
      </c>
      <c r="AP142" s="2"/>
      <c r="AQ142" s="2" t="s">
        <v>100</v>
      </c>
      <c r="AR142" s="2" t="s">
        <v>100</v>
      </c>
      <c r="AS142" s="2" t="s">
        <v>108</v>
      </c>
      <c r="AT142" s="2">
        <v>7</v>
      </c>
      <c r="AU142" s="2">
        <v>7</v>
      </c>
      <c r="AV142" s="2">
        <v>7</v>
      </c>
      <c r="AW142" s="2">
        <v>39.700000000000003</v>
      </c>
      <c r="AX142" s="2">
        <v>39.700000000000003</v>
      </c>
      <c r="AY142" s="2">
        <v>39.700000000000003</v>
      </c>
      <c r="AZ142" s="2">
        <v>27.422000000000001</v>
      </c>
      <c r="BA142" s="2">
        <v>0</v>
      </c>
      <c r="BB142" s="2">
        <v>61.64</v>
      </c>
      <c r="BC142" s="2">
        <v>7171300000</v>
      </c>
      <c r="BD142" s="2">
        <v>99</v>
      </c>
      <c r="BE142" s="2">
        <v>6</v>
      </c>
      <c r="BF142" s="2">
        <v>4</v>
      </c>
      <c r="BG142" s="2">
        <v>4</v>
      </c>
      <c r="BH142" s="2">
        <v>6</v>
      </c>
      <c r="BI142" s="2">
        <v>5</v>
      </c>
      <c r="BJ142" s="2">
        <v>5</v>
      </c>
      <c r="BK142" s="2">
        <v>6</v>
      </c>
      <c r="BL142" s="2">
        <v>5</v>
      </c>
      <c r="BM142" s="2">
        <v>5</v>
      </c>
      <c r="BN142" s="2">
        <v>6</v>
      </c>
      <c r="BO142" s="2">
        <v>7</v>
      </c>
      <c r="BP142" s="2">
        <v>7</v>
      </c>
      <c r="BQ142" s="2">
        <v>6</v>
      </c>
      <c r="BR142" s="2">
        <v>6</v>
      </c>
      <c r="BS142" s="2">
        <v>7</v>
      </c>
      <c r="BT142" s="2">
        <v>6</v>
      </c>
      <c r="BU142" s="2">
        <v>5</v>
      </c>
      <c r="BV142" s="2">
        <v>7</v>
      </c>
      <c r="BW142" s="2">
        <v>35.200000000000003</v>
      </c>
      <c r="BX142" s="2">
        <v>21.1</v>
      </c>
      <c r="BY142" s="2">
        <v>21.1</v>
      </c>
      <c r="BZ142" s="2">
        <v>35.200000000000003</v>
      </c>
      <c r="CA142" s="2">
        <v>27.9</v>
      </c>
      <c r="CB142" s="2">
        <v>28.3</v>
      </c>
      <c r="CC142" s="2">
        <v>35.200000000000003</v>
      </c>
      <c r="CD142" s="2">
        <v>27.9</v>
      </c>
      <c r="CE142" s="2">
        <v>27.9</v>
      </c>
      <c r="CF142" s="2">
        <v>35.200000000000003</v>
      </c>
      <c r="CG142" s="2">
        <v>39.700000000000003</v>
      </c>
      <c r="CH142" s="2">
        <v>39.700000000000003</v>
      </c>
      <c r="CI142" s="2">
        <v>35.200000000000003</v>
      </c>
      <c r="CJ142" s="2">
        <v>35.200000000000003</v>
      </c>
      <c r="CK142" s="2">
        <v>39.700000000000003</v>
      </c>
      <c r="CL142" s="2">
        <v>35.200000000000003</v>
      </c>
      <c r="CM142" s="2">
        <v>28.3</v>
      </c>
      <c r="CN142" s="2">
        <v>39.700000000000003</v>
      </c>
      <c r="CO142" s="2">
        <v>6</v>
      </c>
      <c r="CP142" s="2">
        <v>5</v>
      </c>
      <c r="CQ142" s="2">
        <v>5</v>
      </c>
      <c r="CR142" s="2">
        <v>5</v>
      </c>
      <c r="CS142" s="2">
        <v>6</v>
      </c>
      <c r="CT142" s="2">
        <v>5</v>
      </c>
      <c r="CU142" s="2">
        <v>5</v>
      </c>
      <c r="CV142" s="2">
        <v>6</v>
      </c>
      <c r="CW142" s="2">
        <v>5</v>
      </c>
      <c r="CX142" s="2">
        <v>5</v>
      </c>
      <c r="CY142" s="2">
        <v>6</v>
      </c>
      <c r="CZ142" s="2">
        <v>7</v>
      </c>
      <c r="DA142" s="2">
        <v>4</v>
      </c>
      <c r="DB142" s="2">
        <v>5</v>
      </c>
      <c r="DC142" s="2">
        <v>5</v>
      </c>
      <c r="DD142" s="2">
        <v>8</v>
      </c>
      <c r="DE142" s="2">
        <v>5</v>
      </c>
      <c r="DF142" s="2">
        <v>6</v>
      </c>
      <c r="DG142" s="2">
        <v>0.62471810281581897</v>
      </c>
      <c r="DH142" s="2">
        <v>2.0047237727940899</v>
      </c>
      <c r="DI142" s="2">
        <v>2.5581538398805002</v>
      </c>
    </row>
    <row r="143" spans="1:113" x14ac:dyDescent="0.45">
      <c r="A143" s="6" t="s">
        <v>383</v>
      </c>
      <c r="B143" s="5" t="s">
        <v>384</v>
      </c>
      <c r="C143" s="3">
        <v>0.101821899414063</v>
      </c>
      <c r="D143" s="3">
        <v>0.23015658557415</v>
      </c>
      <c r="E143" s="3">
        <v>0.30899557471275302</v>
      </c>
      <c r="F143" s="2">
        <v>27.817935943603501</v>
      </c>
      <c r="G143" s="2">
        <v>27.930610656738299</v>
      </c>
      <c r="H143" s="2">
        <v>28.111278533935501</v>
      </c>
      <c r="I143" s="2">
        <v>27.2277507781982</v>
      </c>
      <c r="J143" s="2">
        <v>27.6857204437256</v>
      </c>
      <c r="K143" s="2">
        <v>27.6753940582275</v>
      </c>
      <c r="L143" s="2">
        <v>27.5190830230713</v>
      </c>
      <c r="M143" s="2">
        <v>27.584772109985401</v>
      </c>
      <c r="N143" s="2">
        <v>27.636856079101602</v>
      </c>
      <c r="O143" s="2">
        <v>28.07444190979</v>
      </c>
      <c r="P143" s="2">
        <v>28.120306015014599</v>
      </c>
      <c r="Q143" s="2">
        <v>27.970542907714801</v>
      </c>
      <c r="R143" s="2">
        <v>27.817020416259801</v>
      </c>
      <c r="S143" s="2">
        <v>27.762495040893601</v>
      </c>
      <c r="T143" s="2">
        <v>27.6998195648193</v>
      </c>
      <c r="U143" s="2">
        <v>27.988151550293001</v>
      </c>
      <c r="V143" s="2">
        <v>27.820554733276399</v>
      </c>
      <c r="W143" s="2">
        <v>27.858991622924801</v>
      </c>
      <c r="X143" s="2" t="s">
        <v>99</v>
      </c>
      <c r="Y143" s="2" t="s">
        <v>99</v>
      </c>
      <c r="Z143" s="2" t="s">
        <v>99</v>
      </c>
      <c r="AA143" s="2" t="s">
        <v>99</v>
      </c>
      <c r="AB143" s="2" t="s">
        <v>99</v>
      </c>
      <c r="AC143" s="2" t="s">
        <v>99</v>
      </c>
      <c r="AD143" s="2" t="s">
        <v>99</v>
      </c>
      <c r="AE143" s="2" t="s">
        <v>99</v>
      </c>
      <c r="AF143" s="2" t="s">
        <v>99</v>
      </c>
      <c r="AG143" s="2" t="s">
        <v>99</v>
      </c>
      <c r="AH143" s="2" t="s">
        <v>99</v>
      </c>
      <c r="AI143" s="2" t="s">
        <v>99</v>
      </c>
      <c r="AJ143" s="2" t="s">
        <v>99</v>
      </c>
      <c r="AK143" s="2" t="s">
        <v>99</v>
      </c>
      <c r="AL143" s="2" t="s">
        <v>99</v>
      </c>
      <c r="AM143" s="2" t="s">
        <v>99</v>
      </c>
      <c r="AN143" s="2" t="s">
        <v>99</v>
      </c>
      <c r="AO143" s="2" t="s">
        <v>99</v>
      </c>
      <c r="AP143" s="2"/>
      <c r="AQ143" s="2"/>
      <c r="AR143" s="2" t="s">
        <v>100</v>
      </c>
      <c r="AS143" s="2" t="s">
        <v>105</v>
      </c>
      <c r="AT143" s="2">
        <v>4</v>
      </c>
      <c r="AU143" s="2">
        <v>4</v>
      </c>
      <c r="AV143" s="2">
        <v>4</v>
      </c>
      <c r="AW143" s="2">
        <v>12.2</v>
      </c>
      <c r="AX143" s="2">
        <v>12.2</v>
      </c>
      <c r="AY143" s="2">
        <v>12.2</v>
      </c>
      <c r="AZ143" s="2">
        <v>42.643999999999998</v>
      </c>
      <c r="BA143" s="2">
        <v>0</v>
      </c>
      <c r="BB143" s="2">
        <v>62.262</v>
      </c>
      <c r="BC143" s="2">
        <v>4418400000</v>
      </c>
      <c r="BD143" s="2">
        <v>82</v>
      </c>
      <c r="BE143" s="2">
        <v>4</v>
      </c>
      <c r="BF143" s="2">
        <v>3</v>
      </c>
      <c r="BG143" s="2">
        <v>3</v>
      </c>
      <c r="BH143" s="2">
        <v>3</v>
      </c>
      <c r="BI143" s="2">
        <v>4</v>
      </c>
      <c r="BJ143" s="2">
        <v>3</v>
      </c>
      <c r="BK143" s="2">
        <v>4</v>
      </c>
      <c r="BL143" s="2">
        <v>3</v>
      </c>
      <c r="BM143" s="2">
        <v>3</v>
      </c>
      <c r="BN143" s="2">
        <v>4</v>
      </c>
      <c r="BO143" s="2">
        <v>2</v>
      </c>
      <c r="BP143" s="2">
        <v>3</v>
      </c>
      <c r="BQ143" s="2">
        <v>2</v>
      </c>
      <c r="BR143" s="2">
        <v>3</v>
      </c>
      <c r="BS143" s="2">
        <v>3</v>
      </c>
      <c r="BT143" s="2">
        <v>3</v>
      </c>
      <c r="BU143" s="2">
        <v>2</v>
      </c>
      <c r="BV143" s="2">
        <v>3</v>
      </c>
      <c r="BW143" s="2">
        <v>12.2</v>
      </c>
      <c r="BX143" s="2">
        <v>8.9</v>
      </c>
      <c r="BY143" s="2">
        <v>8.1999999999999993</v>
      </c>
      <c r="BZ143" s="2">
        <v>8.1999999999999993</v>
      </c>
      <c r="CA143" s="2">
        <v>12.2</v>
      </c>
      <c r="CB143" s="2">
        <v>8.1999999999999993</v>
      </c>
      <c r="CC143" s="2">
        <v>12.2</v>
      </c>
      <c r="CD143" s="2">
        <v>8.1999999999999993</v>
      </c>
      <c r="CE143" s="2">
        <v>8.1999999999999993</v>
      </c>
      <c r="CF143" s="2">
        <v>12.2</v>
      </c>
      <c r="CG143" s="2">
        <v>4.8</v>
      </c>
      <c r="CH143" s="2">
        <v>8.9</v>
      </c>
      <c r="CI143" s="2">
        <v>4.8</v>
      </c>
      <c r="CJ143" s="2">
        <v>8.9</v>
      </c>
      <c r="CK143" s="2">
        <v>8.9</v>
      </c>
      <c r="CL143" s="2">
        <v>8.9</v>
      </c>
      <c r="CM143" s="2">
        <v>4.8</v>
      </c>
      <c r="CN143" s="2">
        <v>8.9</v>
      </c>
      <c r="CO143" s="2">
        <v>5</v>
      </c>
      <c r="CP143" s="2">
        <v>3</v>
      </c>
      <c r="CQ143" s="2">
        <v>5</v>
      </c>
      <c r="CR143" s="2">
        <v>5</v>
      </c>
      <c r="CS143" s="2">
        <v>7</v>
      </c>
      <c r="CT143" s="2">
        <v>5</v>
      </c>
      <c r="CU143" s="2">
        <v>6</v>
      </c>
      <c r="CV143" s="2">
        <v>5</v>
      </c>
      <c r="CW143" s="2">
        <v>3</v>
      </c>
      <c r="CX143" s="2">
        <v>7</v>
      </c>
      <c r="CY143" s="2">
        <v>4</v>
      </c>
      <c r="CZ143" s="2">
        <v>4</v>
      </c>
      <c r="DA143" s="2">
        <v>4</v>
      </c>
      <c r="DB143" s="2">
        <v>3</v>
      </c>
      <c r="DC143" s="2">
        <v>5</v>
      </c>
      <c r="DD143" s="2">
        <v>4</v>
      </c>
      <c r="DE143" s="2">
        <v>3</v>
      </c>
      <c r="DF143" s="2">
        <v>4</v>
      </c>
      <c r="DG143" s="2">
        <v>0.434586821471874</v>
      </c>
      <c r="DH143" s="2">
        <v>0.57794382017346901</v>
      </c>
      <c r="DI143" s="2">
        <v>1.99313893365921</v>
      </c>
    </row>
    <row r="144" spans="1:113" x14ac:dyDescent="0.45">
      <c r="A144" s="6" t="s">
        <v>385</v>
      </c>
      <c r="B144" s="5" t="s">
        <v>386</v>
      </c>
      <c r="C144" s="3">
        <v>0.101614631712437</v>
      </c>
      <c r="D144" s="3">
        <v>-0.33192887902259799</v>
      </c>
      <c r="E144" s="3">
        <v>-7.6582588255405398E-2</v>
      </c>
      <c r="F144" s="2">
        <v>27.798723220825199</v>
      </c>
      <c r="G144" s="2">
        <v>27.6053371429443</v>
      </c>
      <c r="H144" s="2">
        <v>27.549365997314499</v>
      </c>
      <c r="I144" s="2">
        <v>27.816959381103501</v>
      </c>
      <c r="J144" s="2">
        <v>27.7914142608643</v>
      </c>
      <c r="K144" s="2">
        <v>27.936407089233398</v>
      </c>
      <c r="L144" s="2">
        <v>27.415868759155298</v>
      </c>
      <c r="M144" s="2">
        <v>27.715353012085</v>
      </c>
      <c r="N144" s="2">
        <v>27.515853881835898</v>
      </c>
      <c r="O144" s="2">
        <v>27.933315277099599</v>
      </c>
      <c r="P144" s="2">
        <v>27.665533065795898</v>
      </c>
      <c r="Q144" s="2">
        <v>27.659421920776399</v>
      </c>
      <c r="R144" s="2">
        <v>27.571090698242202</v>
      </c>
      <c r="S144" s="2">
        <v>27.4856967926025</v>
      </c>
      <c r="T144" s="2">
        <v>27.4922065734863</v>
      </c>
      <c r="U144" s="2">
        <v>27.393865585327099</v>
      </c>
      <c r="V144" s="2">
        <v>27.5514945983887</v>
      </c>
      <c r="W144" s="2">
        <v>27.471967697143601</v>
      </c>
      <c r="X144" s="2" t="s">
        <v>99</v>
      </c>
      <c r="Y144" s="2" t="s">
        <v>99</v>
      </c>
      <c r="Z144" s="2" t="s">
        <v>99</v>
      </c>
      <c r="AA144" s="2" t="s">
        <v>99</v>
      </c>
      <c r="AB144" s="2" t="s">
        <v>99</v>
      </c>
      <c r="AC144" s="2" t="s">
        <v>99</v>
      </c>
      <c r="AD144" s="2" t="s">
        <v>99</v>
      </c>
      <c r="AE144" s="2" t="s">
        <v>99</v>
      </c>
      <c r="AF144" s="2" t="s">
        <v>99</v>
      </c>
      <c r="AG144" s="2" t="s">
        <v>99</v>
      </c>
      <c r="AH144" s="2" t="s">
        <v>99</v>
      </c>
      <c r="AI144" s="2" t="s">
        <v>99</v>
      </c>
      <c r="AJ144" s="2" t="s">
        <v>99</v>
      </c>
      <c r="AK144" s="2" t="s">
        <v>99</v>
      </c>
      <c r="AL144" s="2" t="s">
        <v>99</v>
      </c>
      <c r="AM144" s="2" t="s">
        <v>99</v>
      </c>
      <c r="AN144" s="2" t="s">
        <v>99</v>
      </c>
      <c r="AO144" s="2" t="s">
        <v>99</v>
      </c>
      <c r="AP144" s="2"/>
      <c r="AQ144" s="2" t="s">
        <v>100</v>
      </c>
      <c r="AR144" s="2"/>
      <c r="AS144" s="2" t="s">
        <v>101</v>
      </c>
      <c r="AT144" s="2">
        <v>4</v>
      </c>
      <c r="AU144" s="2">
        <v>4</v>
      </c>
      <c r="AV144" s="2">
        <v>4</v>
      </c>
      <c r="AW144" s="2">
        <v>29.6</v>
      </c>
      <c r="AX144" s="2">
        <v>29.6</v>
      </c>
      <c r="AY144" s="2">
        <v>29.6</v>
      </c>
      <c r="AZ144" s="2">
        <v>20.919</v>
      </c>
      <c r="BA144" s="2">
        <v>0</v>
      </c>
      <c r="BB144" s="2">
        <v>15.271000000000001</v>
      </c>
      <c r="BC144" s="2">
        <v>3988100000</v>
      </c>
      <c r="BD144" s="2">
        <v>50</v>
      </c>
      <c r="BE144" s="2">
        <v>4</v>
      </c>
      <c r="BF144" s="2">
        <v>4</v>
      </c>
      <c r="BG144" s="2">
        <v>3</v>
      </c>
      <c r="BH144" s="2">
        <v>3</v>
      </c>
      <c r="BI144" s="2">
        <v>3</v>
      </c>
      <c r="BJ144" s="2">
        <v>4</v>
      </c>
      <c r="BK144" s="2">
        <v>4</v>
      </c>
      <c r="BL144" s="2">
        <v>4</v>
      </c>
      <c r="BM144" s="2">
        <v>3</v>
      </c>
      <c r="BN144" s="2">
        <v>3</v>
      </c>
      <c r="BO144" s="2">
        <v>4</v>
      </c>
      <c r="BP144" s="2">
        <v>3</v>
      </c>
      <c r="BQ144" s="2">
        <v>4</v>
      </c>
      <c r="BR144" s="2">
        <v>4</v>
      </c>
      <c r="BS144" s="2">
        <v>4</v>
      </c>
      <c r="BT144" s="2">
        <v>3</v>
      </c>
      <c r="BU144" s="2">
        <v>2</v>
      </c>
      <c r="BV144" s="2">
        <v>3</v>
      </c>
      <c r="BW144" s="2">
        <v>29.6</v>
      </c>
      <c r="BX144" s="2">
        <v>29.6</v>
      </c>
      <c r="BY144" s="2">
        <v>19.399999999999999</v>
      </c>
      <c r="BZ144" s="2">
        <v>19.399999999999999</v>
      </c>
      <c r="CA144" s="2">
        <v>19.399999999999999</v>
      </c>
      <c r="CB144" s="2">
        <v>29.6</v>
      </c>
      <c r="CC144" s="2">
        <v>29.6</v>
      </c>
      <c r="CD144" s="2">
        <v>29.6</v>
      </c>
      <c r="CE144" s="2">
        <v>19.399999999999999</v>
      </c>
      <c r="CF144" s="2">
        <v>22</v>
      </c>
      <c r="CG144" s="2">
        <v>29.6</v>
      </c>
      <c r="CH144" s="2">
        <v>19.399999999999999</v>
      </c>
      <c r="CI144" s="2">
        <v>29.6</v>
      </c>
      <c r="CJ144" s="2">
        <v>29.6</v>
      </c>
      <c r="CK144" s="2">
        <v>29.6</v>
      </c>
      <c r="CL144" s="2">
        <v>19.399999999999999</v>
      </c>
      <c r="CM144" s="2">
        <v>11.8</v>
      </c>
      <c r="CN144" s="2">
        <v>22</v>
      </c>
      <c r="CO144" s="2">
        <v>1</v>
      </c>
      <c r="CP144" s="2">
        <v>3</v>
      </c>
      <c r="CQ144" s="2">
        <v>2</v>
      </c>
      <c r="CR144" s="2">
        <v>3</v>
      </c>
      <c r="CS144" s="2">
        <v>6</v>
      </c>
      <c r="CT144" s="2">
        <v>4</v>
      </c>
      <c r="CU144" s="2">
        <v>3</v>
      </c>
      <c r="CV144" s="2">
        <v>3</v>
      </c>
      <c r="CW144" s="2">
        <v>4</v>
      </c>
      <c r="CX144" s="2">
        <v>2</v>
      </c>
      <c r="CY144" s="2">
        <v>3</v>
      </c>
      <c r="CZ144" s="2">
        <v>2</v>
      </c>
      <c r="DA144" s="2">
        <v>3</v>
      </c>
      <c r="DB144" s="2">
        <v>2</v>
      </c>
      <c r="DC144" s="2">
        <v>2</v>
      </c>
      <c r="DD144" s="2">
        <v>3</v>
      </c>
      <c r="DE144" s="2">
        <v>3</v>
      </c>
      <c r="DF144" s="2">
        <v>1</v>
      </c>
      <c r="DG144" s="2">
        <v>0.35837110676525202</v>
      </c>
      <c r="DH144" s="2">
        <v>2.2334020964647801</v>
      </c>
      <c r="DI144" s="2">
        <v>0.30453828206311101</v>
      </c>
    </row>
    <row r="145" spans="1:113" x14ac:dyDescent="0.45">
      <c r="A145" s="6" t="s">
        <v>387</v>
      </c>
      <c r="B145" s="5" t="s">
        <v>388</v>
      </c>
      <c r="C145" s="3">
        <v>0.101455055177212</v>
      </c>
      <c r="D145" s="3">
        <v>0.64286297559738204</v>
      </c>
      <c r="E145" s="3">
        <v>0.87475329637527499</v>
      </c>
      <c r="F145" s="2">
        <v>30.112224578857401</v>
      </c>
      <c r="G145" s="2">
        <v>30.106494903564499</v>
      </c>
      <c r="H145" s="2">
        <v>30.330846786498999</v>
      </c>
      <c r="I145" s="2">
        <v>29.945867538452099</v>
      </c>
      <c r="J145" s="2">
        <v>30.0447902679443</v>
      </c>
      <c r="K145" s="2">
        <v>29.879030227661101</v>
      </c>
      <c r="L145" s="2">
        <v>30.052843093872099</v>
      </c>
      <c r="M145" s="2">
        <v>30.034725189208999</v>
      </c>
      <c r="N145" s="2">
        <v>29.857864379882798</v>
      </c>
      <c r="O145" s="2">
        <v>30.245584487915</v>
      </c>
      <c r="P145" s="2">
        <v>30.361289978027301</v>
      </c>
      <c r="Q145" s="2">
        <v>30.247056961059599</v>
      </c>
      <c r="R145" s="2">
        <v>30.6031093597412</v>
      </c>
      <c r="S145" s="2">
        <v>30.6582126617432</v>
      </c>
      <c r="T145" s="2">
        <v>30.5369548797607</v>
      </c>
      <c r="U145" s="2">
        <v>30.831830978393601</v>
      </c>
      <c r="V145" s="2">
        <v>30.890338897705099</v>
      </c>
      <c r="W145" s="2">
        <v>30.8475227355957</v>
      </c>
      <c r="X145" s="2" t="s">
        <v>99</v>
      </c>
      <c r="Y145" s="2" t="s">
        <v>99</v>
      </c>
      <c r="Z145" s="2" t="s">
        <v>99</v>
      </c>
      <c r="AA145" s="2" t="s">
        <v>99</v>
      </c>
      <c r="AB145" s="2" t="s">
        <v>99</v>
      </c>
      <c r="AC145" s="2" t="s">
        <v>99</v>
      </c>
      <c r="AD145" s="2" t="s">
        <v>99</v>
      </c>
      <c r="AE145" s="2" t="s">
        <v>99</v>
      </c>
      <c r="AF145" s="2" t="s">
        <v>99</v>
      </c>
      <c r="AG145" s="2" t="s">
        <v>99</v>
      </c>
      <c r="AH145" s="2" t="s">
        <v>99</v>
      </c>
      <c r="AI145" s="2" t="s">
        <v>99</v>
      </c>
      <c r="AJ145" s="2" t="s">
        <v>99</v>
      </c>
      <c r="AK145" s="2" t="s">
        <v>99</v>
      </c>
      <c r="AL145" s="2" t="s">
        <v>99</v>
      </c>
      <c r="AM145" s="2" t="s">
        <v>99</v>
      </c>
      <c r="AN145" s="2" t="s">
        <v>99</v>
      </c>
      <c r="AO145" s="2" t="s">
        <v>99</v>
      </c>
      <c r="AP145" s="2"/>
      <c r="AQ145" s="2" t="s">
        <v>100</v>
      </c>
      <c r="AR145" s="2" t="s">
        <v>100</v>
      </c>
      <c r="AS145" s="2" t="s">
        <v>108</v>
      </c>
      <c r="AT145" s="2">
        <v>13</v>
      </c>
      <c r="AU145" s="2">
        <v>13</v>
      </c>
      <c r="AV145" s="2">
        <v>13</v>
      </c>
      <c r="AW145" s="2">
        <v>46</v>
      </c>
      <c r="AX145" s="2">
        <v>46</v>
      </c>
      <c r="AY145" s="2">
        <v>46</v>
      </c>
      <c r="AZ145" s="2">
        <v>29.78</v>
      </c>
      <c r="BA145" s="2">
        <v>0</v>
      </c>
      <c r="BB145" s="2">
        <v>129.94999999999999</v>
      </c>
      <c r="BC145" s="2">
        <v>25321000000</v>
      </c>
      <c r="BD145" s="2">
        <v>232</v>
      </c>
      <c r="BE145" s="2">
        <v>7</v>
      </c>
      <c r="BF145" s="2">
        <v>9</v>
      </c>
      <c r="BG145" s="2">
        <v>7</v>
      </c>
      <c r="BH145" s="2">
        <v>8</v>
      </c>
      <c r="BI145" s="2">
        <v>11</v>
      </c>
      <c r="BJ145" s="2">
        <v>9</v>
      </c>
      <c r="BK145" s="2">
        <v>9</v>
      </c>
      <c r="BL145" s="2">
        <v>9</v>
      </c>
      <c r="BM145" s="2">
        <v>9</v>
      </c>
      <c r="BN145" s="2">
        <v>10</v>
      </c>
      <c r="BO145" s="2">
        <v>8</v>
      </c>
      <c r="BP145" s="2">
        <v>11</v>
      </c>
      <c r="BQ145" s="2">
        <v>12</v>
      </c>
      <c r="BR145" s="2">
        <v>12</v>
      </c>
      <c r="BS145" s="2">
        <v>11</v>
      </c>
      <c r="BT145" s="2">
        <v>12</v>
      </c>
      <c r="BU145" s="2">
        <v>11</v>
      </c>
      <c r="BV145" s="2">
        <v>11</v>
      </c>
      <c r="BW145" s="2">
        <v>24.3</v>
      </c>
      <c r="BX145" s="2">
        <v>30.8</v>
      </c>
      <c r="BY145" s="2">
        <v>24.3</v>
      </c>
      <c r="BZ145" s="2">
        <v>33.1</v>
      </c>
      <c r="CA145" s="2">
        <v>37.6</v>
      </c>
      <c r="CB145" s="2">
        <v>30.8</v>
      </c>
      <c r="CC145" s="2">
        <v>28.1</v>
      </c>
      <c r="CD145" s="2">
        <v>30.8</v>
      </c>
      <c r="CE145" s="2">
        <v>30.8</v>
      </c>
      <c r="CF145" s="2">
        <v>33.799999999999997</v>
      </c>
      <c r="CG145" s="2">
        <v>24.3</v>
      </c>
      <c r="CH145" s="2">
        <v>37.6</v>
      </c>
      <c r="CI145" s="2">
        <v>41.1</v>
      </c>
      <c r="CJ145" s="2">
        <v>42.6</v>
      </c>
      <c r="CK145" s="2">
        <v>37.6</v>
      </c>
      <c r="CL145" s="2">
        <v>41.1</v>
      </c>
      <c r="CM145" s="2">
        <v>37.299999999999997</v>
      </c>
      <c r="CN145" s="2">
        <v>37.6</v>
      </c>
      <c r="CO145" s="2">
        <v>12</v>
      </c>
      <c r="CP145" s="2">
        <v>12</v>
      </c>
      <c r="CQ145" s="2">
        <v>14</v>
      </c>
      <c r="CR145" s="2">
        <v>10</v>
      </c>
      <c r="CS145" s="2">
        <v>13</v>
      </c>
      <c r="CT145" s="2">
        <v>9</v>
      </c>
      <c r="CU145" s="2">
        <v>9</v>
      </c>
      <c r="CV145" s="2">
        <v>11</v>
      </c>
      <c r="CW145" s="2">
        <v>9</v>
      </c>
      <c r="CX145" s="2">
        <v>12</v>
      </c>
      <c r="CY145" s="2">
        <v>12</v>
      </c>
      <c r="CZ145" s="2">
        <v>12</v>
      </c>
      <c r="DA145" s="2">
        <v>17</v>
      </c>
      <c r="DB145" s="2">
        <v>16</v>
      </c>
      <c r="DC145" s="2">
        <v>15</v>
      </c>
      <c r="DD145" s="2">
        <v>17</v>
      </c>
      <c r="DE145" s="2">
        <v>18</v>
      </c>
      <c r="DF145" s="2">
        <v>14</v>
      </c>
      <c r="DG145" s="2">
        <v>0.509058964717506</v>
      </c>
      <c r="DH145" s="2">
        <v>3.1767344861332001</v>
      </c>
      <c r="DI145" s="2">
        <v>2.5279149300951902</v>
      </c>
    </row>
    <row r="146" spans="1:113" x14ac:dyDescent="0.45">
      <c r="A146" s="6" t="s">
        <v>389</v>
      </c>
      <c r="B146" s="5" t="s">
        <v>390</v>
      </c>
      <c r="C146" s="3">
        <v>0.10062599182128899</v>
      </c>
      <c r="D146" s="3">
        <v>-0.10147285461425801</v>
      </c>
      <c r="E146" s="3">
        <v>-0.22919654846191401</v>
      </c>
      <c r="F146" s="2">
        <v>31.545082092285199</v>
      </c>
      <c r="G146" s="2">
        <v>31.6079216003418</v>
      </c>
      <c r="H146" s="2">
        <v>31.478221893310501</v>
      </c>
      <c r="I146" s="2">
        <v>31.550916671752901</v>
      </c>
      <c r="J146" s="2">
        <v>31.657445907592798</v>
      </c>
      <c r="K146" s="2">
        <v>31.6954860687256</v>
      </c>
      <c r="L146" s="2">
        <v>31.803667068481399</v>
      </c>
      <c r="M146" s="2">
        <v>31.785930633544901</v>
      </c>
      <c r="N146" s="2">
        <v>31.8489780426025</v>
      </c>
      <c r="O146" s="2">
        <v>31.696439743041999</v>
      </c>
      <c r="P146" s="2">
        <v>31.507108688354499</v>
      </c>
      <c r="Q146" s="2">
        <v>31.729555130004901</v>
      </c>
      <c r="R146" s="2">
        <v>31.565198898315401</v>
      </c>
      <c r="S146" s="2">
        <v>31.5357055664063</v>
      </c>
      <c r="T146" s="2">
        <v>31.4985256195068</v>
      </c>
      <c r="U146" s="2">
        <v>31.574071884155298</v>
      </c>
      <c r="V146" s="2">
        <v>31.5581455230713</v>
      </c>
      <c r="W146" s="2">
        <v>31.618768692016602</v>
      </c>
      <c r="X146" s="2" t="s">
        <v>99</v>
      </c>
      <c r="Y146" s="2" t="s">
        <v>99</v>
      </c>
      <c r="Z146" s="2" t="s">
        <v>99</v>
      </c>
      <c r="AA146" s="2" t="s">
        <v>99</v>
      </c>
      <c r="AB146" s="2" t="s">
        <v>99</v>
      </c>
      <c r="AC146" s="2" t="s">
        <v>99</v>
      </c>
      <c r="AD146" s="2" t="s">
        <v>99</v>
      </c>
      <c r="AE146" s="2" t="s">
        <v>99</v>
      </c>
      <c r="AF146" s="2" t="s">
        <v>99</v>
      </c>
      <c r="AG146" s="2" t="s">
        <v>99</v>
      </c>
      <c r="AH146" s="2" t="s">
        <v>99</v>
      </c>
      <c r="AI146" s="2" t="s">
        <v>99</v>
      </c>
      <c r="AJ146" s="2" t="s">
        <v>99</v>
      </c>
      <c r="AK146" s="2" t="s">
        <v>99</v>
      </c>
      <c r="AL146" s="2" t="s">
        <v>99</v>
      </c>
      <c r="AM146" s="2" t="s">
        <v>99</v>
      </c>
      <c r="AN146" s="2" t="s">
        <v>99</v>
      </c>
      <c r="AO146" s="2" t="s">
        <v>99</v>
      </c>
      <c r="AP146" s="2"/>
      <c r="AQ146" s="2"/>
      <c r="AR146" s="2" t="s">
        <v>100</v>
      </c>
      <c r="AS146" s="2" t="s">
        <v>105</v>
      </c>
      <c r="AT146" s="2">
        <v>21</v>
      </c>
      <c r="AU146" s="2">
        <v>21</v>
      </c>
      <c r="AV146" s="2">
        <v>21</v>
      </c>
      <c r="AW146" s="2">
        <v>38.9</v>
      </c>
      <c r="AX146" s="2">
        <v>38.9</v>
      </c>
      <c r="AY146" s="2">
        <v>38.9</v>
      </c>
      <c r="AZ146" s="2">
        <v>79.096000000000004</v>
      </c>
      <c r="BA146" s="2">
        <v>0</v>
      </c>
      <c r="BB146" s="2">
        <v>323.31</v>
      </c>
      <c r="BC146" s="2">
        <v>62787000000</v>
      </c>
      <c r="BD146" s="2">
        <v>318</v>
      </c>
      <c r="BE146" s="2">
        <v>18</v>
      </c>
      <c r="BF146" s="2">
        <v>18</v>
      </c>
      <c r="BG146" s="2">
        <v>18</v>
      </c>
      <c r="BH146" s="2">
        <v>17</v>
      </c>
      <c r="BI146" s="2">
        <v>19</v>
      </c>
      <c r="BJ146" s="2">
        <v>16</v>
      </c>
      <c r="BK146" s="2">
        <v>17</v>
      </c>
      <c r="BL146" s="2">
        <v>18</v>
      </c>
      <c r="BM146" s="2">
        <v>18</v>
      </c>
      <c r="BN146" s="2">
        <v>18</v>
      </c>
      <c r="BO146" s="2">
        <v>17</v>
      </c>
      <c r="BP146" s="2">
        <v>18</v>
      </c>
      <c r="BQ146" s="2">
        <v>19</v>
      </c>
      <c r="BR146" s="2">
        <v>18</v>
      </c>
      <c r="BS146" s="2">
        <v>18</v>
      </c>
      <c r="BT146" s="2">
        <v>17</v>
      </c>
      <c r="BU146" s="2">
        <v>18</v>
      </c>
      <c r="BV146" s="2">
        <v>19</v>
      </c>
      <c r="BW146" s="2">
        <v>35.200000000000003</v>
      </c>
      <c r="BX146" s="2">
        <v>34.1</v>
      </c>
      <c r="BY146" s="2">
        <v>34.700000000000003</v>
      </c>
      <c r="BZ146" s="2">
        <v>33.1</v>
      </c>
      <c r="CA146" s="2">
        <v>36.1</v>
      </c>
      <c r="CB146" s="2">
        <v>29.5</v>
      </c>
      <c r="CC146" s="2">
        <v>32.1</v>
      </c>
      <c r="CD146" s="2">
        <v>33.1</v>
      </c>
      <c r="CE146" s="2">
        <v>35.200000000000003</v>
      </c>
      <c r="CF146" s="2">
        <v>31.8</v>
      </c>
      <c r="CG146" s="2">
        <v>32</v>
      </c>
      <c r="CH146" s="2">
        <v>33.1</v>
      </c>
      <c r="CI146" s="2">
        <v>36.200000000000003</v>
      </c>
      <c r="CJ146" s="2">
        <v>34.1</v>
      </c>
      <c r="CK146" s="2">
        <v>34.5</v>
      </c>
      <c r="CL146" s="2">
        <v>31.5</v>
      </c>
      <c r="CM146" s="2">
        <v>34.5</v>
      </c>
      <c r="CN146" s="2">
        <v>35.700000000000003</v>
      </c>
      <c r="CO146" s="2">
        <v>21</v>
      </c>
      <c r="CP146" s="2">
        <v>22</v>
      </c>
      <c r="CQ146" s="2">
        <v>18</v>
      </c>
      <c r="CR146" s="2">
        <v>19</v>
      </c>
      <c r="CS146" s="2">
        <v>19</v>
      </c>
      <c r="CT146" s="2">
        <v>18</v>
      </c>
      <c r="CU146" s="2">
        <v>19</v>
      </c>
      <c r="CV146" s="2">
        <v>20</v>
      </c>
      <c r="CW146" s="2">
        <v>17</v>
      </c>
      <c r="CX146" s="2">
        <v>14</v>
      </c>
      <c r="CY146" s="2">
        <v>12</v>
      </c>
      <c r="CZ146" s="2">
        <v>16</v>
      </c>
      <c r="DA146" s="2">
        <v>20</v>
      </c>
      <c r="DB146" s="2">
        <v>17</v>
      </c>
      <c r="DC146" s="2">
        <v>16</v>
      </c>
      <c r="DD146" s="2">
        <v>17</v>
      </c>
      <c r="DE146" s="2">
        <v>17</v>
      </c>
      <c r="DF146" s="2">
        <v>16</v>
      </c>
      <c r="DG146" s="2">
        <v>0.53867839811891105</v>
      </c>
      <c r="DH146" s="2">
        <v>0.88854135857247996</v>
      </c>
      <c r="DI146" s="2">
        <v>3.0299917766234001</v>
      </c>
    </row>
    <row r="147" spans="1:113" x14ac:dyDescent="0.45">
      <c r="A147" s="6" t="s">
        <v>391</v>
      </c>
      <c r="B147" s="5" t="s">
        <v>392</v>
      </c>
      <c r="C147" s="3">
        <v>9.95210036635399E-2</v>
      </c>
      <c r="D147" s="3">
        <v>-0.162842437624931</v>
      </c>
      <c r="E147" s="3">
        <v>-0.12639427185058599</v>
      </c>
      <c r="F147" s="2">
        <v>26.5704250335693</v>
      </c>
      <c r="G147" s="2">
        <v>26.926713943481399</v>
      </c>
      <c r="H147" s="2">
        <v>26.676134109497099</v>
      </c>
      <c r="I147" s="2">
        <v>26.788927078247099</v>
      </c>
      <c r="J147" s="2">
        <v>26.7763061523438</v>
      </c>
      <c r="K147" s="2">
        <v>26.7588787078857</v>
      </c>
      <c r="L147" s="2">
        <v>26.5749206542969</v>
      </c>
      <c r="M147" s="2">
        <v>26.4620456695557</v>
      </c>
      <c r="N147" s="2">
        <v>26.940557479858398</v>
      </c>
      <c r="O147" s="2">
        <v>26.938652038574201</v>
      </c>
      <c r="P147" s="2">
        <v>26.617368698120099</v>
      </c>
      <c r="Q147" s="2">
        <v>26.915815353393601</v>
      </c>
      <c r="R147" s="2">
        <v>26.579027175903299</v>
      </c>
      <c r="S147" s="2">
        <v>26.6555366516113</v>
      </c>
      <c r="T147" s="2">
        <v>26.601020812988299</v>
      </c>
      <c r="U147" s="2">
        <v>26.549219131469702</v>
      </c>
      <c r="V147" s="2">
        <v>26.344215393066399</v>
      </c>
      <c r="W147" s="2">
        <v>26.704906463623001</v>
      </c>
      <c r="X147" s="2" t="s">
        <v>99</v>
      </c>
      <c r="Y147" s="2" t="s">
        <v>99</v>
      </c>
      <c r="Z147" s="2" t="s">
        <v>99</v>
      </c>
      <c r="AA147" s="2" t="s">
        <v>99</v>
      </c>
      <c r="AB147" s="2" t="s">
        <v>99</v>
      </c>
      <c r="AC147" s="2" t="s">
        <v>99</v>
      </c>
      <c r="AD147" s="2" t="s">
        <v>99</v>
      </c>
      <c r="AE147" s="2" t="s">
        <v>99</v>
      </c>
      <c r="AF147" s="2" t="s">
        <v>104</v>
      </c>
      <c r="AG147" s="2" t="s">
        <v>99</v>
      </c>
      <c r="AH147" s="2" t="s">
        <v>104</v>
      </c>
      <c r="AI147" s="2" t="s">
        <v>99</v>
      </c>
      <c r="AJ147" s="2" t="s">
        <v>99</v>
      </c>
      <c r="AK147" s="2" t="s">
        <v>99</v>
      </c>
      <c r="AL147" s="2" t="s">
        <v>99</v>
      </c>
      <c r="AM147" s="2" t="s">
        <v>99</v>
      </c>
      <c r="AN147" s="2" t="s">
        <v>104</v>
      </c>
      <c r="AO147" s="2" t="s">
        <v>99</v>
      </c>
      <c r="AP147" s="2"/>
      <c r="AQ147" s="2" t="s">
        <v>100</v>
      </c>
      <c r="AR147" s="2"/>
      <c r="AS147" s="2" t="s">
        <v>101</v>
      </c>
      <c r="AT147" s="2">
        <v>5</v>
      </c>
      <c r="AU147" s="2">
        <v>3</v>
      </c>
      <c r="AV147" s="2">
        <v>3</v>
      </c>
      <c r="AW147" s="2">
        <v>18.899999999999999</v>
      </c>
      <c r="AX147" s="2">
        <v>10.9</v>
      </c>
      <c r="AY147" s="2">
        <v>10.9</v>
      </c>
      <c r="AZ147" s="2">
        <v>50.991999999999997</v>
      </c>
      <c r="BA147" s="2">
        <v>0</v>
      </c>
      <c r="BB147" s="2">
        <v>6.1641000000000004</v>
      </c>
      <c r="BC147" s="2">
        <v>2116000000</v>
      </c>
      <c r="BD147" s="2">
        <v>17</v>
      </c>
      <c r="BE147" s="2">
        <v>2</v>
      </c>
      <c r="BF147" s="2">
        <v>2</v>
      </c>
      <c r="BG147" s="2">
        <v>2</v>
      </c>
      <c r="BH147" s="2">
        <v>3</v>
      </c>
      <c r="BI147" s="2">
        <v>2</v>
      </c>
      <c r="BJ147" s="2">
        <v>2</v>
      </c>
      <c r="BK147" s="2">
        <v>3</v>
      </c>
      <c r="BL147" s="2">
        <v>2</v>
      </c>
      <c r="BM147" s="2">
        <v>2</v>
      </c>
      <c r="BN147" s="2">
        <v>1</v>
      </c>
      <c r="BO147" s="2">
        <v>1</v>
      </c>
      <c r="BP147" s="2">
        <v>2</v>
      </c>
      <c r="BQ147" s="2">
        <v>1</v>
      </c>
      <c r="BR147" s="2">
        <v>2</v>
      </c>
      <c r="BS147" s="2">
        <v>2</v>
      </c>
      <c r="BT147" s="2">
        <v>2</v>
      </c>
      <c r="BU147" s="2">
        <v>2</v>
      </c>
      <c r="BV147" s="2">
        <v>1</v>
      </c>
      <c r="BW147" s="2">
        <v>10</v>
      </c>
      <c r="BX147" s="2">
        <v>10</v>
      </c>
      <c r="BY147" s="2">
        <v>10</v>
      </c>
      <c r="BZ147" s="2">
        <v>15</v>
      </c>
      <c r="CA147" s="2">
        <v>10</v>
      </c>
      <c r="CB147" s="2">
        <v>10</v>
      </c>
      <c r="CC147" s="2">
        <v>15</v>
      </c>
      <c r="CD147" s="2">
        <v>10</v>
      </c>
      <c r="CE147" s="2">
        <v>10</v>
      </c>
      <c r="CF147" s="2">
        <v>6.5</v>
      </c>
      <c r="CG147" s="2">
        <v>6.5</v>
      </c>
      <c r="CH147" s="2">
        <v>10</v>
      </c>
      <c r="CI147" s="2">
        <v>6.5</v>
      </c>
      <c r="CJ147" s="2">
        <v>10</v>
      </c>
      <c r="CK147" s="2">
        <v>13.9</v>
      </c>
      <c r="CL147" s="2">
        <v>10</v>
      </c>
      <c r="CM147" s="2">
        <v>10</v>
      </c>
      <c r="CN147" s="2">
        <v>6.5</v>
      </c>
      <c r="CO147" s="2">
        <v>1</v>
      </c>
      <c r="CP147" s="2">
        <v>1</v>
      </c>
      <c r="CQ147" s="2">
        <v>0</v>
      </c>
      <c r="CR147" s="2">
        <v>1</v>
      </c>
      <c r="CS147" s="2">
        <v>1</v>
      </c>
      <c r="CT147" s="2">
        <v>0</v>
      </c>
      <c r="CU147" s="2">
        <v>2</v>
      </c>
      <c r="CV147" s="2">
        <v>1</v>
      </c>
      <c r="CW147" s="2">
        <v>0</v>
      </c>
      <c r="CX147" s="2">
        <v>2</v>
      </c>
      <c r="CY147" s="2">
        <v>0</v>
      </c>
      <c r="CZ147" s="2">
        <v>1</v>
      </c>
      <c r="DA147" s="2">
        <v>2</v>
      </c>
      <c r="DB147" s="2">
        <v>1</v>
      </c>
      <c r="DC147" s="2">
        <v>1</v>
      </c>
      <c r="DD147" s="2">
        <v>2</v>
      </c>
      <c r="DE147" s="2">
        <v>0</v>
      </c>
      <c r="DF147" s="2">
        <v>1</v>
      </c>
      <c r="DG147" s="2">
        <v>0.26930243562436101</v>
      </c>
      <c r="DH147" s="2">
        <v>1.96502030944733</v>
      </c>
      <c r="DI147" s="2">
        <v>0.28320454040652299</v>
      </c>
    </row>
    <row r="148" spans="1:113" x14ac:dyDescent="0.45">
      <c r="A148" s="6" t="s">
        <v>393</v>
      </c>
      <c r="B148" s="5" t="s">
        <v>394</v>
      </c>
      <c r="C148" s="3">
        <v>9.9421180784702301E-2</v>
      </c>
      <c r="D148" s="3">
        <v>-9.7229637205600697E-2</v>
      </c>
      <c r="E148" s="3">
        <v>3.0709585174918199E-2</v>
      </c>
      <c r="F148" s="2">
        <v>30.417800903320298</v>
      </c>
      <c r="G148" s="2">
        <v>30.396522521972699</v>
      </c>
      <c r="H148" s="2">
        <v>30.461584091186499</v>
      </c>
      <c r="I148" s="2">
        <v>30.571903228759801</v>
      </c>
      <c r="J148" s="2">
        <v>30.553712844848601</v>
      </c>
      <c r="K148" s="2">
        <v>30.586473464965799</v>
      </c>
      <c r="L148" s="2">
        <v>30.399887084960898</v>
      </c>
      <c r="M148" s="2">
        <v>30.484909057617202</v>
      </c>
      <c r="N148" s="2">
        <v>30.4929523468018</v>
      </c>
      <c r="O148" s="2">
        <v>30.6501865386963</v>
      </c>
      <c r="P148" s="2">
        <v>30.4233207702637</v>
      </c>
      <c r="Q148" s="2">
        <v>30.500663757324201</v>
      </c>
      <c r="R148" s="2">
        <v>30.496290206909201</v>
      </c>
      <c r="S148" s="2">
        <v>30.455032348632798</v>
      </c>
      <c r="T148" s="2">
        <v>30.469078063964801</v>
      </c>
      <c r="U148" s="2">
        <v>30.495145797729499</v>
      </c>
      <c r="V148" s="2">
        <v>30.4524822235107</v>
      </c>
      <c r="W148" s="2">
        <v>30.5222492218018</v>
      </c>
      <c r="X148" s="2" t="s">
        <v>99</v>
      </c>
      <c r="Y148" s="2" t="s">
        <v>99</v>
      </c>
      <c r="Z148" s="2" t="s">
        <v>99</v>
      </c>
      <c r="AA148" s="2" t="s">
        <v>99</v>
      </c>
      <c r="AB148" s="2" t="s">
        <v>99</v>
      </c>
      <c r="AC148" s="2" t="s">
        <v>99</v>
      </c>
      <c r="AD148" s="2" t="s">
        <v>99</v>
      </c>
      <c r="AE148" s="2" t="s">
        <v>99</v>
      </c>
      <c r="AF148" s="2" t="s">
        <v>99</v>
      </c>
      <c r="AG148" s="2" t="s">
        <v>99</v>
      </c>
      <c r="AH148" s="2" t="s">
        <v>99</v>
      </c>
      <c r="AI148" s="2" t="s">
        <v>99</v>
      </c>
      <c r="AJ148" s="2" t="s">
        <v>99</v>
      </c>
      <c r="AK148" s="2" t="s">
        <v>99</v>
      </c>
      <c r="AL148" s="2" t="s">
        <v>99</v>
      </c>
      <c r="AM148" s="2" t="s">
        <v>99</v>
      </c>
      <c r="AN148" s="2" t="s">
        <v>99</v>
      </c>
      <c r="AO148" s="2" t="s">
        <v>99</v>
      </c>
      <c r="AP148" s="2"/>
      <c r="AQ148" s="2" t="s">
        <v>100</v>
      </c>
      <c r="AR148" s="2"/>
      <c r="AS148" s="2" t="s">
        <v>101</v>
      </c>
      <c r="AT148" s="2">
        <v>19</v>
      </c>
      <c r="AU148" s="2">
        <v>19</v>
      </c>
      <c r="AV148" s="2">
        <v>19</v>
      </c>
      <c r="AW148" s="2">
        <v>20</v>
      </c>
      <c r="AX148" s="2">
        <v>20</v>
      </c>
      <c r="AY148" s="2">
        <v>20</v>
      </c>
      <c r="AZ148" s="2">
        <v>128.30000000000001</v>
      </c>
      <c r="BA148" s="2">
        <v>0</v>
      </c>
      <c r="BB148" s="2">
        <v>110.67</v>
      </c>
      <c r="BC148" s="2">
        <v>28429000000</v>
      </c>
      <c r="BD148" s="2">
        <v>326</v>
      </c>
      <c r="BE148" s="2">
        <v>14</v>
      </c>
      <c r="BF148" s="2">
        <v>14</v>
      </c>
      <c r="BG148" s="2">
        <v>15</v>
      </c>
      <c r="BH148" s="2">
        <v>16</v>
      </c>
      <c r="BI148" s="2">
        <v>17</v>
      </c>
      <c r="BJ148" s="2">
        <v>17</v>
      </c>
      <c r="BK148" s="2">
        <v>15</v>
      </c>
      <c r="BL148" s="2">
        <v>15</v>
      </c>
      <c r="BM148" s="2">
        <v>16</v>
      </c>
      <c r="BN148" s="2">
        <v>15</v>
      </c>
      <c r="BO148" s="2">
        <v>16</v>
      </c>
      <c r="BP148" s="2">
        <v>14</v>
      </c>
      <c r="BQ148" s="2">
        <v>14</v>
      </c>
      <c r="BR148" s="2">
        <v>13</v>
      </c>
      <c r="BS148" s="2">
        <v>16</v>
      </c>
      <c r="BT148" s="2">
        <v>14</v>
      </c>
      <c r="BU148" s="2">
        <v>17</v>
      </c>
      <c r="BV148" s="2">
        <v>13</v>
      </c>
      <c r="BW148" s="2">
        <v>14.9</v>
      </c>
      <c r="BX148" s="2">
        <v>14.4</v>
      </c>
      <c r="BY148" s="2">
        <v>15.8</v>
      </c>
      <c r="BZ148" s="2">
        <v>17.2</v>
      </c>
      <c r="CA148" s="2">
        <v>17.8</v>
      </c>
      <c r="CB148" s="2">
        <v>18.3</v>
      </c>
      <c r="CC148" s="2">
        <v>16.399999999999999</v>
      </c>
      <c r="CD148" s="2">
        <v>15.7</v>
      </c>
      <c r="CE148" s="2">
        <v>16.7</v>
      </c>
      <c r="CF148" s="2">
        <v>15.5</v>
      </c>
      <c r="CG148" s="2">
        <v>17.2</v>
      </c>
      <c r="CH148" s="2">
        <v>15.3</v>
      </c>
      <c r="CI148" s="2">
        <v>14.8</v>
      </c>
      <c r="CJ148" s="2">
        <v>14.5</v>
      </c>
      <c r="CK148" s="2">
        <v>16.5</v>
      </c>
      <c r="CL148" s="2">
        <v>15.8</v>
      </c>
      <c r="CM148" s="2">
        <v>18.3</v>
      </c>
      <c r="CN148" s="2">
        <v>13.6</v>
      </c>
      <c r="CO148" s="2">
        <v>17</v>
      </c>
      <c r="CP148" s="2">
        <v>17</v>
      </c>
      <c r="CQ148" s="2">
        <v>15</v>
      </c>
      <c r="CR148" s="2">
        <v>19</v>
      </c>
      <c r="CS148" s="2">
        <v>19</v>
      </c>
      <c r="CT148" s="2">
        <v>20</v>
      </c>
      <c r="CU148" s="2">
        <v>16</v>
      </c>
      <c r="CV148" s="2">
        <v>17</v>
      </c>
      <c r="CW148" s="2">
        <v>22</v>
      </c>
      <c r="CX148" s="2">
        <v>19</v>
      </c>
      <c r="CY148" s="2">
        <v>22</v>
      </c>
      <c r="CZ148" s="2">
        <v>20</v>
      </c>
      <c r="DA148" s="2">
        <v>18</v>
      </c>
      <c r="DB148" s="2">
        <v>15</v>
      </c>
      <c r="DC148" s="2">
        <v>19</v>
      </c>
      <c r="DD148" s="2">
        <v>19</v>
      </c>
      <c r="DE148" s="2">
        <v>17</v>
      </c>
      <c r="DF148" s="2">
        <v>15</v>
      </c>
      <c r="DG148" s="2">
        <v>0.567107950131021</v>
      </c>
      <c r="DH148" s="2">
        <v>2.41316254600622</v>
      </c>
      <c r="DI148" s="2">
        <v>0.34865656482493901</v>
      </c>
    </row>
    <row r="149" spans="1:113" x14ac:dyDescent="0.45">
      <c r="A149" s="6" t="s">
        <v>395</v>
      </c>
      <c r="B149" s="5" t="s">
        <v>396</v>
      </c>
      <c r="C149" s="3">
        <v>9.8761238157749204E-2</v>
      </c>
      <c r="D149" s="3">
        <v>-0.37042871117591902</v>
      </c>
      <c r="E149" s="3">
        <v>-0.28733572363853499</v>
      </c>
      <c r="F149" s="2">
        <v>27.804765701293899</v>
      </c>
      <c r="G149" s="2">
        <v>28.190935134887699</v>
      </c>
      <c r="H149" s="2">
        <v>27.763572692871101</v>
      </c>
      <c r="I149" s="2">
        <v>28.291538238525401</v>
      </c>
      <c r="J149" s="2">
        <v>28.196434020996101</v>
      </c>
      <c r="K149" s="2">
        <v>28.259929656982401</v>
      </c>
      <c r="L149" s="2">
        <v>28.3246154785156</v>
      </c>
      <c r="M149" s="2">
        <v>28.081518173217798</v>
      </c>
      <c r="N149" s="2">
        <v>28.140094757080099</v>
      </c>
      <c r="O149" s="2">
        <v>28.129621505737301</v>
      </c>
      <c r="P149" s="2">
        <v>27.792097091674801</v>
      </c>
      <c r="Q149" s="2">
        <v>28.133838653564499</v>
      </c>
      <c r="R149" s="2">
        <v>27.9666423797607</v>
      </c>
      <c r="S149" s="2">
        <v>27.849418640136701</v>
      </c>
      <c r="T149" s="2">
        <v>27.820554733276399</v>
      </c>
      <c r="U149" s="2">
        <v>27.866497039794901</v>
      </c>
      <c r="V149" s="2">
        <v>27.712928771972699</v>
      </c>
      <c r="W149" s="2">
        <v>28.104795455932599</v>
      </c>
      <c r="X149" s="2" t="s">
        <v>99</v>
      </c>
      <c r="Y149" s="2" t="s">
        <v>99</v>
      </c>
      <c r="Z149" s="2" t="s">
        <v>99</v>
      </c>
      <c r="AA149" s="2" t="s">
        <v>99</v>
      </c>
      <c r="AB149" s="2" t="s">
        <v>99</v>
      </c>
      <c r="AC149" s="2" t="s">
        <v>99</v>
      </c>
      <c r="AD149" s="2" t="s">
        <v>99</v>
      </c>
      <c r="AE149" s="2" t="s">
        <v>99</v>
      </c>
      <c r="AF149" s="2" t="s">
        <v>99</v>
      </c>
      <c r="AG149" s="2" t="s">
        <v>99</v>
      </c>
      <c r="AH149" s="2" t="s">
        <v>99</v>
      </c>
      <c r="AI149" s="2" t="s">
        <v>99</v>
      </c>
      <c r="AJ149" s="2" t="s">
        <v>99</v>
      </c>
      <c r="AK149" s="2" t="s">
        <v>99</v>
      </c>
      <c r="AL149" s="2" t="s">
        <v>99</v>
      </c>
      <c r="AM149" s="2" t="s">
        <v>99</v>
      </c>
      <c r="AN149" s="2" t="s">
        <v>99</v>
      </c>
      <c r="AO149" s="2" t="s">
        <v>99</v>
      </c>
      <c r="AP149" s="2"/>
      <c r="AQ149" s="2" t="s">
        <v>100</v>
      </c>
      <c r="AR149" s="2"/>
      <c r="AS149" s="2" t="s">
        <v>101</v>
      </c>
      <c r="AT149" s="2">
        <v>4</v>
      </c>
      <c r="AU149" s="2">
        <v>4</v>
      </c>
      <c r="AV149" s="2">
        <v>4</v>
      </c>
      <c r="AW149" s="2">
        <v>18.899999999999999</v>
      </c>
      <c r="AX149" s="2">
        <v>18.899999999999999</v>
      </c>
      <c r="AY149" s="2">
        <v>18.899999999999999</v>
      </c>
      <c r="AZ149" s="2">
        <v>35.323999999999998</v>
      </c>
      <c r="BA149" s="2">
        <v>0</v>
      </c>
      <c r="BB149" s="2">
        <v>26.663</v>
      </c>
      <c r="BC149" s="2">
        <v>5317400000</v>
      </c>
      <c r="BD149" s="2">
        <v>34</v>
      </c>
      <c r="BE149" s="2">
        <v>3</v>
      </c>
      <c r="BF149" s="2">
        <v>3</v>
      </c>
      <c r="BG149" s="2">
        <v>2</v>
      </c>
      <c r="BH149" s="2">
        <v>4</v>
      </c>
      <c r="BI149" s="2">
        <v>4</v>
      </c>
      <c r="BJ149" s="2">
        <v>4</v>
      </c>
      <c r="BK149" s="2">
        <v>4</v>
      </c>
      <c r="BL149" s="2">
        <v>4</v>
      </c>
      <c r="BM149" s="2">
        <v>4</v>
      </c>
      <c r="BN149" s="2">
        <v>2</v>
      </c>
      <c r="BO149" s="2">
        <v>1</v>
      </c>
      <c r="BP149" s="2">
        <v>3</v>
      </c>
      <c r="BQ149" s="2">
        <v>3</v>
      </c>
      <c r="BR149" s="2">
        <v>3</v>
      </c>
      <c r="BS149" s="2">
        <v>2</v>
      </c>
      <c r="BT149" s="2">
        <v>2</v>
      </c>
      <c r="BU149" s="2">
        <v>2</v>
      </c>
      <c r="BV149" s="2">
        <v>3</v>
      </c>
      <c r="BW149" s="2">
        <v>10.1</v>
      </c>
      <c r="BX149" s="2">
        <v>17.3</v>
      </c>
      <c r="BY149" s="2">
        <v>8.5</v>
      </c>
      <c r="BZ149" s="2">
        <v>18.899999999999999</v>
      </c>
      <c r="CA149" s="2">
        <v>18.899999999999999</v>
      </c>
      <c r="CB149" s="2">
        <v>18.899999999999999</v>
      </c>
      <c r="CC149" s="2">
        <v>18.899999999999999</v>
      </c>
      <c r="CD149" s="2">
        <v>18.899999999999999</v>
      </c>
      <c r="CE149" s="2">
        <v>18.899999999999999</v>
      </c>
      <c r="CF149" s="2">
        <v>8.5</v>
      </c>
      <c r="CG149" s="2">
        <v>5.3</v>
      </c>
      <c r="CH149" s="2">
        <v>17.3</v>
      </c>
      <c r="CI149" s="2">
        <v>17.3</v>
      </c>
      <c r="CJ149" s="2">
        <v>17.3</v>
      </c>
      <c r="CK149" s="2">
        <v>8.5</v>
      </c>
      <c r="CL149" s="2">
        <v>14.2</v>
      </c>
      <c r="CM149" s="2">
        <v>8.5</v>
      </c>
      <c r="CN149" s="2">
        <v>17.3</v>
      </c>
      <c r="CO149" s="2">
        <v>1</v>
      </c>
      <c r="CP149" s="2">
        <v>4</v>
      </c>
      <c r="CQ149" s="2">
        <v>2</v>
      </c>
      <c r="CR149" s="2">
        <v>3</v>
      </c>
      <c r="CS149" s="2">
        <v>1</v>
      </c>
      <c r="CT149" s="2">
        <v>1</v>
      </c>
      <c r="CU149" s="2">
        <v>3</v>
      </c>
      <c r="CV149" s="2">
        <v>2</v>
      </c>
      <c r="CW149" s="2">
        <v>2</v>
      </c>
      <c r="CX149" s="2">
        <v>2</v>
      </c>
      <c r="CY149" s="2">
        <v>2</v>
      </c>
      <c r="CZ149" s="2">
        <v>1</v>
      </c>
      <c r="DA149" s="2">
        <v>1</v>
      </c>
      <c r="DB149" s="2">
        <v>2</v>
      </c>
      <c r="DC149" s="2">
        <v>2</v>
      </c>
      <c r="DD149" s="2">
        <v>1</v>
      </c>
      <c r="DE149" s="2">
        <v>2</v>
      </c>
      <c r="DF149" s="2">
        <v>2</v>
      </c>
      <c r="DG149" s="2">
        <v>0.216361775239691</v>
      </c>
      <c r="DH149" s="2">
        <v>2.39303586396976</v>
      </c>
      <c r="DI149" s="2">
        <v>0.94627024398491799</v>
      </c>
    </row>
    <row r="150" spans="1:113" x14ac:dyDescent="0.45">
      <c r="A150" s="6" t="s">
        <v>397</v>
      </c>
      <c r="B150" s="5" t="s">
        <v>398</v>
      </c>
      <c r="C150" s="3">
        <v>9.8559059202671107E-2</v>
      </c>
      <c r="D150" s="3">
        <v>0.48559379577636702</v>
      </c>
      <c r="E150" s="3">
        <v>0.76345950365066495</v>
      </c>
      <c r="F150" s="2">
        <v>27.811273574829102</v>
      </c>
      <c r="G150" s="2">
        <v>27.306261062622099</v>
      </c>
      <c r="H150" s="2">
        <v>27.829292297363299</v>
      </c>
      <c r="I150" s="2">
        <v>27.220020294189499</v>
      </c>
      <c r="J150" s="2">
        <v>27.225177764892599</v>
      </c>
      <c r="K150" s="2">
        <v>27.28489112854</v>
      </c>
      <c r="L150" s="2">
        <v>26.844577789306602</v>
      </c>
      <c r="M150" s="2">
        <v>27.030652999877901</v>
      </c>
      <c r="N150" s="2">
        <v>27.154991149902301</v>
      </c>
      <c r="O150" s="2">
        <v>27.7966823577881</v>
      </c>
      <c r="P150" s="2">
        <v>27.948656082153299</v>
      </c>
      <c r="Q150" s="2">
        <v>27.497165679931602</v>
      </c>
      <c r="R150" s="2">
        <v>27.790544509887699</v>
      </c>
      <c r="S150" s="2">
        <v>27.676267623901399</v>
      </c>
      <c r="T150" s="2">
        <v>27.720058441162099</v>
      </c>
      <c r="U150" s="2">
        <v>27.741754531860401</v>
      </c>
      <c r="V150" s="2">
        <v>27.828567504882798</v>
      </c>
      <c r="W150" s="2">
        <v>27.750278472900401</v>
      </c>
      <c r="X150" s="2" t="s">
        <v>99</v>
      </c>
      <c r="Y150" s="2" t="s">
        <v>99</v>
      </c>
      <c r="Z150" s="2" t="s">
        <v>99</v>
      </c>
      <c r="AA150" s="2" t="s">
        <v>99</v>
      </c>
      <c r="AB150" s="2" t="s">
        <v>99</v>
      </c>
      <c r="AC150" s="2" t="s">
        <v>99</v>
      </c>
      <c r="AD150" s="2" t="s">
        <v>99</v>
      </c>
      <c r="AE150" s="2" t="s">
        <v>99</v>
      </c>
      <c r="AF150" s="2" t="s">
        <v>99</v>
      </c>
      <c r="AG150" s="2" t="s">
        <v>99</v>
      </c>
      <c r="AH150" s="2" t="s">
        <v>99</v>
      </c>
      <c r="AI150" s="2" t="s">
        <v>99</v>
      </c>
      <c r="AJ150" s="2" t="s">
        <v>99</v>
      </c>
      <c r="AK150" s="2" t="s">
        <v>99</v>
      </c>
      <c r="AL150" s="2" t="s">
        <v>99</v>
      </c>
      <c r="AM150" s="2" t="s">
        <v>99</v>
      </c>
      <c r="AN150" s="2" t="s">
        <v>99</v>
      </c>
      <c r="AO150" s="2" t="s">
        <v>99</v>
      </c>
      <c r="AP150" s="2"/>
      <c r="AQ150" s="2" t="s">
        <v>100</v>
      </c>
      <c r="AR150" s="2" t="s">
        <v>100</v>
      </c>
      <c r="AS150" s="2" t="s">
        <v>108</v>
      </c>
      <c r="AT150" s="2">
        <v>3</v>
      </c>
      <c r="AU150" s="2">
        <v>3</v>
      </c>
      <c r="AV150" s="2">
        <v>3</v>
      </c>
      <c r="AW150" s="2">
        <v>8.4</v>
      </c>
      <c r="AX150" s="2">
        <v>8.4</v>
      </c>
      <c r="AY150" s="2">
        <v>8.4</v>
      </c>
      <c r="AZ150" s="2">
        <v>43.241999999999997</v>
      </c>
      <c r="BA150" s="2">
        <v>0</v>
      </c>
      <c r="BB150" s="2">
        <v>31.927</v>
      </c>
      <c r="BC150" s="2">
        <v>3693600000</v>
      </c>
      <c r="BD150" s="2">
        <v>48</v>
      </c>
      <c r="BE150" s="2">
        <v>3</v>
      </c>
      <c r="BF150" s="2">
        <v>3</v>
      </c>
      <c r="BG150" s="2">
        <v>3</v>
      </c>
      <c r="BH150" s="2">
        <v>3</v>
      </c>
      <c r="BI150" s="2">
        <v>3</v>
      </c>
      <c r="BJ150" s="2">
        <v>2</v>
      </c>
      <c r="BK150" s="2">
        <v>3</v>
      </c>
      <c r="BL150" s="2">
        <v>3</v>
      </c>
      <c r="BM150" s="2">
        <v>3</v>
      </c>
      <c r="BN150" s="2">
        <v>3</v>
      </c>
      <c r="BO150" s="2">
        <v>3</v>
      </c>
      <c r="BP150" s="2">
        <v>3</v>
      </c>
      <c r="BQ150" s="2">
        <v>3</v>
      </c>
      <c r="BR150" s="2">
        <v>3</v>
      </c>
      <c r="BS150" s="2">
        <v>3</v>
      </c>
      <c r="BT150" s="2">
        <v>3</v>
      </c>
      <c r="BU150" s="2">
        <v>3</v>
      </c>
      <c r="BV150" s="2">
        <v>3</v>
      </c>
      <c r="BW150" s="2">
        <v>8.4</v>
      </c>
      <c r="BX150" s="2">
        <v>8.4</v>
      </c>
      <c r="BY150" s="2">
        <v>8.4</v>
      </c>
      <c r="BZ150" s="2">
        <v>8.4</v>
      </c>
      <c r="CA150" s="2">
        <v>8.4</v>
      </c>
      <c r="CB150" s="2">
        <v>5.9</v>
      </c>
      <c r="CC150" s="2">
        <v>8.4</v>
      </c>
      <c r="CD150" s="2">
        <v>8.4</v>
      </c>
      <c r="CE150" s="2">
        <v>8.4</v>
      </c>
      <c r="CF150" s="2">
        <v>8.4</v>
      </c>
      <c r="CG150" s="2">
        <v>8.4</v>
      </c>
      <c r="CH150" s="2">
        <v>8.4</v>
      </c>
      <c r="CI150" s="2">
        <v>8.4</v>
      </c>
      <c r="CJ150" s="2">
        <v>8.4</v>
      </c>
      <c r="CK150" s="2">
        <v>8.4</v>
      </c>
      <c r="CL150" s="2">
        <v>8.4</v>
      </c>
      <c r="CM150" s="2">
        <v>8.4</v>
      </c>
      <c r="CN150" s="2">
        <v>8.4</v>
      </c>
      <c r="CO150" s="2">
        <v>3</v>
      </c>
      <c r="CP150" s="2">
        <v>3</v>
      </c>
      <c r="CQ150" s="2">
        <v>3</v>
      </c>
      <c r="CR150" s="2">
        <v>2</v>
      </c>
      <c r="CS150" s="2">
        <v>2</v>
      </c>
      <c r="CT150" s="2">
        <v>2</v>
      </c>
      <c r="CU150" s="2">
        <v>2</v>
      </c>
      <c r="CV150" s="2">
        <v>2</v>
      </c>
      <c r="CW150" s="2">
        <v>2</v>
      </c>
      <c r="CX150" s="2">
        <v>3</v>
      </c>
      <c r="CY150" s="2">
        <v>3</v>
      </c>
      <c r="CZ150" s="2">
        <v>2</v>
      </c>
      <c r="DA150" s="2">
        <v>3</v>
      </c>
      <c r="DB150" s="2">
        <v>4</v>
      </c>
      <c r="DC150" s="2">
        <v>3</v>
      </c>
      <c r="DD150" s="2">
        <v>3</v>
      </c>
      <c r="DE150" s="2">
        <v>3</v>
      </c>
      <c r="DF150" s="2">
        <v>3</v>
      </c>
      <c r="DG150" s="2">
        <v>0.17115320978818899</v>
      </c>
      <c r="DH150" s="2">
        <v>3.18980060770093</v>
      </c>
      <c r="DI150" s="2">
        <v>2.05355294041795</v>
      </c>
    </row>
    <row r="151" spans="1:113" x14ac:dyDescent="0.45">
      <c r="A151" s="6" t="s">
        <v>399</v>
      </c>
      <c r="B151" s="5" t="s">
        <v>400</v>
      </c>
      <c r="C151" s="3">
        <v>9.8374687135219602E-2</v>
      </c>
      <c r="D151" s="3">
        <v>-0.187118530273438</v>
      </c>
      <c r="E151" s="3">
        <v>-0.29818090796470598</v>
      </c>
      <c r="F151" s="2">
        <v>32.3222465515137</v>
      </c>
      <c r="G151" s="2">
        <v>32.240875244140597</v>
      </c>
      <c r="H151" s="2">
        <v>32.314300537109403</v>
      </c>
      <c r="I151" s="2">
        <v>32.155300140380902</v>
      </c>
      <c r="J151" s="2">
        <v>32.412811279296903</v>
      </c>
      <c r="K151" s="2">
        <v>32.433830261230497</v>
      </c>
      <c r="L151" s="2">
        <v>32.263465881347699</v>
      </c>
      <c r="M151" s="2">
        <v>32.426074981689503</v>
      </c>
      <c r="N151" s="2">
        <v>32.392204284667997</v>
      </c>
      <c r="O151" s="2">
        <v>32.329643249511697</v>
      </c>
      <c r="P151" s="2">
        <v>32.400421142578097</v>
      </c>
      <c r="Q151" s="2">
        <v>32.442481994628899</v>
      </c>
      <c r="R151" s="2">
        <v>32.0197944641113</v>
      </c>
      <c r="S151" s="2">
        <v>32.227451324462898</v>
      </c>
      <c r="T151" s="2">
        <v>32.1933403015137</v>
      </c>
      <c r="U151" s="2">
        <v>32.095752716064503</v>
      </c>
      <c r="V151" s="2">
        <v>32.015415191650398</v>
      </c>
      <c r="W151" s="2">
        <v>32.076034545898402</v>
      </c>
      <c r="X151" s="2" t="s">
        <v>99</v>
      </c>
      <c r="Y151" s="2" t="s">
        <v>99</v>
      </c>
      <c r="Z151" s="2" t="s">
        <v>99</v>
      </c>
      <c r="AA151" s="2" t="s">
        <v>99</v>
      </c>
      <c r="AB151" s="2" t="s">
        <v>99</v>
      </c>
      <c r="AC151" s="2" t="s">
        <v>99</v>
      </c>
      <c r="AD151" s="2" t="s">
        <v>99</v>
      </c>
      <c r="AE151" s="2" t="s">
        <v>99</v>
      </c>
      <c r="AF151" s="2" t="s">
        <v>99</v>
      </c>
      <c r="AG151" s="2" t="s">
        <v>99</v>
      </c>
      <c r="AH151" s="2" t="s">
        <v>99</v>
      </c>
      <c r="AI151" s="2" t="s">
        <v>99</v>
      </c>
      <c r="AJ151" s="2" t="s">
        <v>99</v>
      </c>
      <c r="AK151" s="2" t="s">
        <v>99</v>
      </c>
      <c r="AL151" s="2" t="s">
        <v>99</v>
      </c>
      <c r="AM151" s="2" t="s">
        <v>99</v>
      </c>
      <c r="AN151" s="2" t="s">
        <v>99</v>
      </c>
      <c r="AO151" s="2" t="s">
        <v>99</v>
      </c>
      <c r="AP151" s="2"/>
      <c r="AQ151" s="2"/>
      <c r="AR151" s="2" t="s">
        <v>100</v>
      </c>
      <c r="AS151" s="2" t="s">
        <v>105</v>
      </c>
      <c r="AT151" s="2">
        <v>8</v>
      </c>
      <c r="AU151" s="2">
        <v>8</v>
      </c>
      <c r="AV151" s="2">
        <v>8</v>
      </c>
      <c r="AW151" s="2">
        <v>54.2</v>
      </c>
      <c r="AX151" s="2">
        <v>54.2</v>
      </c>
      <c r="AY151" s="2">
        <v>54.2</v>
      </c>
      <c r="AZ151" s="2">
        <v>19.012</v>
      </c>
      <c r="BA151" s="2">
        <v>0</v>
      </c>
      <c r="BB151" s="2">
        <v>323.31</v>
      </c>
      <c r="BC151" s="2">
        <v>107690000000</v>
      </c>
      <c r="BD151" s="2">
        <v>155</v>
      </c>
      <c r="BE151" s="2">
        <v>7</v>
      </c>
      <c r="BF151" s="2">
        <v>7</v>
      </c>
      <c r="BG151" s="2">
        <v>7</v>
      </c>
      <c r="BH151" s="2">
        <v>8</v>
      </c>
      <c r="BI151" s="2">
        <v>6</v>
      </c>
      <c r="BJ151" s="2">
        <v>7</v>
      </c>
      <c r="BK151" s="2">
        <v>7</v>
      </c>
      <c r="BL151" s="2">
        <v>6</v>
      </c>
      <c r="BM151" s="2">
        <v>7</v>
      </c>
      <c r="BN151" s="2">
        <v>6</v>
      </c>
      <c r="BO151" s="2">
        <v>7</v>
      </c>
      <c r="BP151" s="2">
        <v>6</v>
      </c>
      <c r="BQ151" s="2">
        <v>7</v>
      </c>
      <c r="BR151" s="2">
        <v>6</v>
      </c>
      <c r="BS151" s="2">
        <v>7</v>
      </c>
      <c r="BT151" s="2">
        <v>6</v>
      </c>
      <c r="BU151" s="2">
        <v>5</v>
      </c>
      <c r="BV151" s="2">
        <v>7</v>
      </c>
      <c r="BW151" s="2">
        <v>53.6</v>
      </c>
      <c r="BX151" s="2">
        <v>53.6</v>
      </c>
      <c r="BY151" s="2">
        <v>53.6</v>
      </c>
      <c r="BZ151" s="2">
        <v>54.2</v>
      </c>
      <c r="CA151" s="2">
        <v>45.8</v>
      </c>
      <c r="CB151" s="2">
        <v>42.5</v>
      </c>
      <c r="CC151" s="2">
        <v>53.6</v>
      </c>
      <c r="CD151" s="2">
        <v>45.8</v>
      </c>
      <c r="CE151" s="2">
        <v>53.6</v>
      </c>
      <c r="CF151" s="2">
        <v>40.799999999999997</v>
      </c>
      <c r="CG151" s="2">
        <v>53.6</v>
      </c>
      <c r="CH151" s="2">
        <v>45.8</v>
      </c>
      <c r="CI151" s="2">
        <v>53.6</v>
      </c>
      <c r="CJ151" s="2">
        <v>41.9</v>
      </c>
      <c r="CK151" s="2">
        <v>53.6</v>
      </c>
      <c r="CL151" s="2">
        <v>41.9</v>
      </c>
      <c r="CM151" s="2">
        <v>29.1</v>
      </c>
      <c r="CN151" s="2">
        <v>53.6</v>
      </c>
      <c r="CO151" s="2">
        <v>9</v>
      </c>
      <c r="CP151" s="2">
        <v>8</v>
      </c>
      <c r="CQ151" s="2">
        <v>9</v>
      </c>
      <c r="CR151" s="2">
        <v>14</v>
      </c>
      <c r="CS151" s="2">
        <v>9</v>
      </c>
      <c r="CT151" s="2">
        <v>11</v>
      </c>
      <c r="CU151" s="2">
        <v>6</v>
      </c>
      <c r="CV151" s="2">
        <v>6</v>
      </c>
      <c r="CW151" s="2">
        <v>7</v>
      </c>
      <c r="CX151" s="2">
        <v>10</v>
      </c>
      <c r="CY151" s="2">
        <v>9</v>
      </c>
      <c r="CZ151" s="2">
        <v>9</v>
      </c>
      <c r="DA151" s="2">
        <v>8</v>
      </c>
      <c r="DB151" s="2">
        <v>7</v>
      </c>
      <c r="DC151" s="2">
        <v>9</v>
      </c>
      <c r="DD151" s="2">
        <v>7</v>
      </c>
      <c r="DE151" s="2">
        <v>8</v>
      </c>
      <c r="DF151" s="2">
        <v>9</v>
      </c>
      <c r="DG151" s="2">
        <v>1.08474713086393</v>
      </c>
      <c r="DH151" s="2">
        <v>0.76418903007223304</v>
      </c>
      <c r="DI151" s="2">
        <v>1.8699005083504601</v>
      </c>
    </row>
    <row r="152" spans="1:113" x14ac:dyDescent="0.45">
      <c r="A152" s="6" t="s">
        <v>401</v>
      </c>
      <c r="B152" s="5" t="s">
        <v>402</v>
      </c>
      <c r="C152" s="3">
        <v>9.7573600709438296E-2</v>
      </c>
      <c r="D152" s="3">
        <v>-0.132277175784111</v>
      </c>
      <c r="E152" s="3">
        <v>-0.15935008227825201</v>
      </c>
      <c r="F152" s="2">
        <v>32.868721008300803</v>
      </c>
      <c r="G152" s="2">
        <v>32.9335746765137</v>
      </c>
      <c r="H152" s="2">
        <v>32.697830200195298</v>
      </c>
      <c r="I152" s="2">
        <v>33.020885467529297</v>
      </c>
      <c r="J152" s="2">
        <v>32.967208862304702</v>
      </c>
      <c r="K152" s="2">
        <v>32.915451049804702</v>
      </c>
      <c r="L152" s="2">
        <v>32.935543060302699</v>
      </c>
      <c r="M152" s="2">
        <v>32.926326751708999</v>
      </c>
      <c r="N152" s="2">
        <v>32.865829467773402</v>
      </c>
      <c r="O152" s="2">
        <v>32.979049682617202</v>
      </c>
      <c r="P152" s="2">
        <v>32.865020751953097</v>
      </c>
      <c r="Q152" s="2">
        <v>32.948776245117202</v>
      </c>
      <c r="R152" s="2">
        <v>32.818466186523402</v>
      </c>
      <c r="S152" s="2">
        <v>32.784255981445298</v>
      </c>
      <c r="T152" s="2">
        <v>32.9039916992188</v>
      </c>
      <c r="U152" s="2">
        <v>32.753044128417997</v>
      </c>
      <c r="V152" s="2">
        <v>32.697372436523402</v>
      </c>
      <c r="W152" s="2">
        <v>32.799232482910199</v>
      </c>
      <c r="X152" s="2" t="s">
        <v>99</v>
      </c>
      <c r="Y152" s="2" t="s">
        <v>99</v>
      </c>
      <c r="Z152" s="2" t="s">
        <v>99</v>
      </c>
      <c r="AA152" s="2" t="s">
        <v>99</v>
      </c>
      <c r="AB152" s="2" t="s">
        <v>99</v>
      </c>
      <c r="AC152" s="2" t="s">
        <v>99</v>
      </c>
      <c r="AD152" s="2" t="s">
        <v>99</v>
      </c>
      <c r="AE152" s="2" t="s">
        <v>99</v>
      </c>
      <c r="AF152" s="2" t="s">
        <v>99</v>
      </c>
      <c r="AG152" s="2" t="s">
        <v>99</v>
      </c>
      <c r="AH152" s="2" t="s">
        <v>99</v>
      </c>
      <c r="AI152" s="2" t="s">
        <v>99</v>
      </c>
      <c r="AJ152" s="2" t="s">
        <v>99</v>
      </c>
      <c r="AK152" s="2" t="s">
        <v>99</v>
      </c>
      <c r="AL152" s="2" t="s">
        <v>99</v>
      </c>
      <c r="AM152" s="2" t="s">
        <v>99</v>
      </c>
      <c r="AN152" s="2" t="s">
        <v>99</v>
      </c>
      <c r="AO152" s="2" t="s">
        <v>99</v>
      </c>
      <c r="AP152" s="2"/>
      <c r="AQ152" s="2"/>
      <c r="AR152" s="2" t="s">
        <v>100</v>
      </c>
      <c r="AS152" s="2" t="s">
        <v>105</v>
      </c>
      <c r="AT152" s="2">
        <v>18</v>
      </c>
      <c r="AU152" s="2">
        <v>18</v>
      </c>
      <c r="AV152" s="2">
        <v>18</v>
      </c>
      <c r="AW152" s="2">
        <v>48.5</v>
      </c>
      <c r="AX152" s="2">
        <v>48.5</v>
      </c>
      <c r="AY152" s="2">
        <v>48.5</v>
      </c>
      <c r="AZ152" s="2">
        <v>55.654000000000003</v>
      </c>
      <c r="BA152" s="2">
        <v>0</v>
      </c>
      <c r="BB152" s="2">
        <v>323.31</v>
      </c>
      <c r="BC152" s="2">
        <v>151270000000</v>
      </c>
      <c r="BD152" s="2">
        <v>358</v>
      </c>
      <c r="BE152" s="2">
        <v>16</v>
      </c>
      <c r="BF152" s="2">
        <v>17</v>
      </c>
      <c r="BG152" s="2">
        <v>16</v>
      </c>
      <c r="BH152" s="2">
        <v>17</v>
      </c>
      <c r="BI152" s="2">
        <v>16</v>
      </c>
      <c r="BJ152" s="2">
        <v>16</v>
      </c>
      <c r="BK152" s="2">
        <v>16</v>
      </c>
      <c r="BL152" s="2">
        <v>16</v>
      </c>
      <c r="BM152" s="2">
        <v>15</v>
      </c>
      <c r="BN152" s="2">
        <v>17</v>
      </c>
      <c r="BO152" s="2">
        <v>16</v>
      </c>
      <c r="BP152" s="2">
        <v>17</v>
      </c>
      <c r="BQ152" s="2">
        <v>17</v>
      </c>
      <c r="BR152" s="2">
        <v>16</v>
      </c>
      <c r="BS152" s="2">
        <v>17</v>
      </c>
      <c r="BT152" s="2">
        <v>17</v>
      </c>
      <c r="BU152" s="2">
        <v>15</v>
      </c>
      <c r="BV152" s="2">
        <v>16</v>
      </c>
      <c r="BW152" s="2">
        <v>46.7</v>
      </c>
      <c r="BX152" s="2">
        <v>48.5</v>
      </c>
      <c r="BY152" s="2">
        <v>46.7</v>
      </c>
      <c r="BZ152" s="2">
        <v>48.4</v>
      </c>
      <c r="CA152" s="2">
        <v>46.7</v>
      </c>
      <c r="CB152" s="2">
        <v>46.7</v>
      </c>
      <c r="CC152" s="2">
        <v>46.7</v>
      </c>
      <c r="CD152" s="2">
        <v>46.7</v>
      </c>
      <c r="CE152" s="2">
        <v>42.9</v>
      </c>
      <c r="CF152" s="2">
        <v>48.4</v>
      </c>
      <c r="CG152" s="2">
        <v>46.7</v>
      </c>
      <c r="CH152" s="2">
        <v>48.4</v>
      </c>
      <c r="CI152" s="2">
        <v>48.4</v>
      </c>
      <c r="CJ152" s="2">
        <v>46.7</v>
      </c>
      <c r="CK152" s="2">
        <v>48.4</v>
      </c>
      <c r="CL152" s="2">
        <v>48.4</v>
      </c>
      <c r="CM152" s="2">
        <v>42.9</v>
      </c>
      <c r="CN152" s="2">
        <v>46.7</v>
      </c>
      <c r="CO152" s="2">
        <v>16</v>
      </c>
      <c r="CP152" s="2">
        <v>23</v>
      </c>
      <c r="CQ152" s="2">
        <v>20</v>
      </c>
      <c r="CR152" s="2">
        <v>22</v>
      </c>
      <c r="CS152" s="2">
        <v>21</v>
      </c>
      <c r="CT152" s="2">
        <v>21</v>
      </c>
      <c r="CU152" s="2">
        <v>21</v>
      </c>
      <c r="CV152" s="2">
        <v>21</v>
      </c>
      <c r="CW152" s="2">
        <v>15</v>
      </c>
      <c r="CX152" s="2">
        <v>23</v>
      </c>
      <c r="CY152" s="2">
        <v>19</v>
      </c>
      <c r="CZ152" s="2">
        <v>26</v>
      </c>
      <c r="DA152" s="2">
        <v>17</v>
      </c>
      <c r="DB152" s="2">
        <v>22</v>
      </c>
      <c r="DC152" s="2">
        <v>17</v>
      </c>
      <c r="DD152" s="2">
        <v>16</v>
      </c>
      <c r="DE152" s="2">
        <v>19</v>
      </c>
      <c r="DF152" s="2">
        <v>19</v>
      </c>
      <c r="DG152" s="2">
        <v>0.51806769011354803</v>
      </c>
      <c r="DH152" s="2">
        <v>1.3100002195743401</v>
      </c>
      <c r="DI152" s="2">
        <v>1.8372974759242799</v>
      </c>
    </row>
    <row r="153" spans="1:113" x14ac:dyDescent="0.45">
      <c r="A153" s="6" t="s">
        <v>403</v>
      </c>
      <c r="B153" s="5" t="s">
        <v>404</v>
      </c>
      <c r="C153" s="3">
        <v>9.5155082643032102E-2</v>
      </c>
      <c r="D153" s="3">
        <v>-0.25521340966224698</v>
      </c>
      <c r="E153" s="3">
        <v>-2.45819091796875E-2</v>
      </c>
      <c r="F153" s="2">
        <v>29.9755535125732</v>
      </c>
      <c r="G153" s="2">
        <v>29.973091125488299</v>
      </c>
      <c r="H153" s="2">
        <v>29.951158523559599</v>
      </c>
      <c r="I153" s="2">
        <v>30.0512886047363</v>
      </c>
      <c r="J153" s="2">
        <v>30.201045989990199</v>
      </c>
      <c r="K153" s="2">
        <v>30.103746414184599</v>
      </c>
      <c r="L153" s="2">
        <v>30.0721435546875</v>
      </c>
      <c r="M153" s="2">
        <v>29.939857482910199</v>
      </c>
      <c r="N153" s="2">
        <v>29.880052566528299</v>
      </c>
      <c r="O153" s="2">
        <v>30.073419570922901</v>
      </c>
      <c r="P153" s="2">
        <v>29.961959838867202</v>
      </c>
      <c r="Q153" s="2">
        <v>30.149888992309599</v>
      </c>
      <c r="R153" s="2">
        <v>29.9194011688232</v>
      </c>
      <c r="S153" s="2">
        <v>29.814302444458001</v>
      </c>
      <c r="T153" s="2">
        <v>29.856737136840799</v>
      </c>
      <c r="U153" s="2">
        <v>29.880548477172901</v>
      </c>
      <c r="V153" s="2">
        <v>29.978147506713899</v>
      </c>
      <c r="W153" s="2">
        <v>29.959611892700199</v>
      </c>
      <c r="X153" s="2" t="s">
        <v>99</v>
      </c>
      <c r="Y153" s="2" t="s">
        <v>99</v>
      </c>
      <c r="Z153" s="2" t="s">
        <v>99</v>
      </c>
      <c r="AA153" s="2" t="s">
        <v>99</v>
      </c>
      <c r="AB153" s="2" t="s">
        <v>99</v>
      </c>
      <c r="AC153" s="2" t="s">
        <v>99</v>
      </c>
      <c r="AD153" s="2" t="s">
        <v>99</v>
      </c>
      <c r="AE153" s="2" t="s">
        <v>99</v>
      </c>
      <c r="AF153" s="2" t="s">
        <v>99</v>
      </c>
      <c r="AG153" s="2" t="s">
        <v>99</v>
      </c>
      <c r="AH153" s="2" t="s">
        <v>99</v>
      </c>
      <c r="AI153" s="2" t="s">
        <v>99</v>
      </c>
      <c r="AJ153" s="2" t="s">
        <v>99</v>
      </c>
      <c r="AK153" s="2" t="s">
        <v>99</v>
      </c>
      <c r="AL153" s="2" t="s">
        <v>99</v>
      </c>
      <c r="AM153" s="2" t="s">
        <v>99</v>
      </c>
      <c r="AN153" s="2" t="s">
        <v>99</v>
      </c>
      <c r="AO153" s="2" t="s">
        <v>99</v>
      </c>
      <c r="AP153" s="2"/>
      <c r="AQ153" s="2" t="s">
        <v>100</v>
      </c>
      <c r="AR153" s="2"/>
      <c r="AS153" s="2" t="s">
        <v>101</v>
      </c>
      <c r="AT153" s="2">
        <v>7</v>
      </c>
      <c r="AU153" s="2">
        <v>7</v>
      </c>
      <c r="AV153" s="2">
        <v>7</v>
      </c>
      <c r="AW153" s="2">
        <v>51.4</v>
      </c>
      <c r="AX153" s="2">
        <v>51.4</v>
      </c>
      <c r="AY153" s="2">
        <v>51.4</v>
      </c>
      <c r="AZ153" s="2">
        <v>23.948</v>
      </c>
      <c r="BA153" s="2">
        <v>0</v>
      </c>
      <c r="BB153" s="2">
        <v>52.463999999999999</v>
      </c>
      <c r="BC153" s="2">
        <v>20125000000</v>
      </c>
      <c r="BD153" s="2">
        <v>157</v>
      </c>
      <c r="BE153" s="2">
        <v>6</v>
      </c>
      <c r="BF153" s="2">
        <v>7</v>
      </c>
      <c r="BG153" s="2">
        <v>6</v>
      </c>
      <c r="BH153" s="2">
        <v>6</v>
      </c>
      <c r="BI153" s="2">
        <v>4</v>
      </c>
      <c r="BJ153" s="2">
        <v>5</v>
      </c>
      <c r="BK153" s="2">
        <v>6</v>
      </c>
      <c r="BL153" s="2">
        <v>6</v>
      </c>
      <c r="BM153" s="2">
        <v>6</v>
      </c>
      <c r="BN153" s="2">
        <v>6</v>
      </c>
      <c r="BO153" s="2">
        <v>5</v>
      </c>
      <c r="BP153" s="2">
        <v>6</v>
      </c>
      <c r="BQ153" s="2">
        <v>6</v>
      </c>
      <c r="BR153" s="2">
        <v>6</v>
      </c>
      <c r="BS153" s="2">
        <v>5</v>
      </c>
      <c r="BT153" s="2">
        <v>7</v>
      </c>
      <c r="BU153" s="2">
        <v>6</v>
      </c>
      <c r="BV153" s="2">
        <v>4</v>
      </c>
      <c r="BW153" s="2">
        <v>39.200000000000003</v>
      </c>
      <c r="BX153" s="2">
        <v>51.4</v>
      </c>
      <c r="BY153" s="2">
        <v>48.1</v>
      </c>
      <c r="BZ153" s="2">
        <v>39.200000000000003</v>
      </c>
      <c r="CA153" s="2">
        <v>24.5</v>
      </c>
      <c r="CB153" s="2">
        <v>27.8</v>
      </c>
      <c r="CC153" s="2">
        <v>39.200000000000003</v>
      </c>
      <c r="CD153" s="2">
        <v>39.200000000000003</v>
      </c>
      <c r="CE153" s="2">
        <v>39.200000000000003</v>
      </c>
      <c r="CF153" s="2">
        <v>39.200000000000003</v>
      </c>
      <c r="CG153" s="2">
        <v>27.8</v>
      </c>
      <c r="CH153" s="2">
        <v>39.200000000000003</v>
      </c>
      <c r="CI153" s="2">
        <v>39.200000000000003</v>
      </c>
      <c r="CJ153" s="2">
        <v>39.200000000000003</v>
      </c>
      <c r="CK153" s="2">
        <v>27.8</v>
      </c>
      <c r="CL153" s="2">
        <v>51.4</v>
      </c>
      <c r="CM153" s="2">
        <v>39.200000000000003</v>
      </c>
      <c r="CN153" s="2">
        <v>24.5</v>
      </c>
      <c r="CO153" s="2">
        <v>8</v>
      </c>
      <c r="CP153" s="2">
        <v>10</v>
      </c>
      <c r="CQ153" s="2">
        <v>8</v>
      </c>
      <c r="CR153" s="2">
        <v>9</v>
      </c>
      <c r="CS153" s="2">
        <v>7</v>
      </c>
      <c r="CT153" s="2">
        <v>10</v>
      </c>
      <c r="CU153" s="2">
        <v>9</v>
      </c>
      <c r="CV153" s="2">
        <v>10</v>
      </c>
      <c r="CW153" s="2">
        <v>7</v>
      </c>
      <c r="CX153" s="2">
        <v>12</v>
      </c>
      <c r="CY153" s="2">
        <v>7</v>
      </c>
      <c r="CZ153" s="2">
        <v>12</v>
      </c>
      <c r="DA153" s="2">
        <v>9</v>
      </c>
      <c r="DB153" s="2">
        <v>10</v>
      </c>
      <c r="DC153" s="2">
        <v>6</v>
      </c>
      <c r="DD153" s="2">
        <v>9</v>
      </c>
      <c r="DE153" s="2">
        <v>7</v>
      </c>
      <c r="DF153" s="2">
        <v>7</v>
      </c>
      <c r="DG153" s="2">
        <v>0.65461021855352597</v>
      </c>
      <c r="DH153" s="2">
        <v>1.93436362496642</v>
      </c>
      <c r="DI153" s="2">
        <v>0.138525180634856</v>
      </c>
    </row>
    <row r="154" spans="1:113" x14ac:dyDescent="0.45">
      <c r="A154" s="6" t="s">
        <v>405</v>
      </c>
      <c r="B154" s="5" t="s">
        <v>406</v>
      </c>
      <c r="C154" s="3">
        <v>9.5148086547851604E-2</v>
      </c>
      <c r="D154" s="3">
        <v>-0.32605615258216902</v>
      </c>
      <c r="E154" s="3">
        <v>-0.182792022824287</v>
      </c>
      <c r="F154" s="2">
        <v>28.498497009277301</v>
      </c>
      <c r="G154" s="2">
        <v>28.5187091827393</v>
      </c>
      <c r="H154" s="2">
        <v>28.038942337036101</v>
      </c>
      <c r="I154" s="2">
        <v>28.815616607666001</v>
      </c>
      <c r="J154" s="2">
        <v>28.6207275390625</v>
      </c>
      <c r="K154" s="2">
        <v>28.519046783447301</v>
      </c>
      <c r="L154" s="2">
        <v>28.6072082519531</v>
      </c>
      <c r="M154" s="2">
        <v>28.543958663940401</v>
      </c>
      <c r="N154" s="2">
        <v>28.643785476684599</v>
      </c>
      <c r="O154" s="2">
        <v>28.520694732666001</v>
      </c>
      <c r="P154" s="2">
        <v>28.211503982543899</v>
      </c>
      <c r="Q154" s="2">
        <v>28.6093940734863</v>
      </c>
      <c r="R154" s="2">
        <v>28.370609283447301</v>
      </c>
      <c r="S154" s="2">
        <v>28.292810440063501</v>
      </c>
      <c r="T154" s="2">
        <v>28.3138027191162</v>
      </c>
      <c r="U154" s="2">
        <v>28.447504043579102</v>
      </c>
      <c r="V154" s="2">
        <v>28.363399505615199</v>
      </c>
      <c r="W154" s="2">
        <v>28.435672760009801</v>
      </c>
      <c r="X154" s="2" t="s">
        <v>99</v>
      </c>
      <c r="Y154" s="2" t="s">
        <v>99</v>
      </c>
      <c r="Z154" s="2" t="s">
        <v>99</v>
      </c>
      <c r="AA154" s="2" t="s">
        <v>99</v>
      </c>
      <c r="AB154" s="2" t="s">
        <v>99</v>
      </c>
      <c r="AC154" s="2" t="s">
        <v>99</v>
      </c>
      <c r="AD154" s="2" t="s">
        <v>99</v>
      </c>
      <c r="AE154" s="2" t="s">
        <v>99</v>
      </c>
      <c r="AF154" s="2" t="s">
        <v>99</v>
      </c>
      <c r="AG154" s="2" t="s">
        <v>99</v>
      </c>
      <c r="AH154" s="2" t="s">
        <v>99</v>
      </c>
      <c r="AI154" s="2" t="s">
        <v>99</v>
      </c>
      <c r="AJ154" s="2" t="s">
        <v>99</v>
      </c>
      <c r="AK154" s="2" t="s">
        <v>99</v>
      </c>
      <c r="AL154" s="2" t="s">
        <v>99</v>
      </c>
      <c r="AM154" s="2" t="s">
        <v>99</v>
      </c>
      <c r="AN154" s="2" t="s">
        <v>99</v>
      </c>
      <c r="AO154" s="2" t="s">
        <v>99</v>
      </c>
      <c r="AP154" s="2"/>
      <c r="AQ154" s="2"/>
      <c r="AR154" s="2" t="s">
        <v>100</v>
      </c>
      <c r="AS154" s="2" t="s">
        <v>105</v>
      </c>
      <c r="AT154" s="2">
        <v>3</v>
      </c>
      <c r="AU154" s="2">
        <v>3</v>
      </c>
      <c r="AV154" s="2">
        <v>3</v>
      </c>
      <c r="AW154" s="2">
        <v>24.8</v>
      </c>
      <c r="AX154" s="2">
        <v>24.8</v>
      </c>
      <c r="AY154" s="2">
        <v>24.8</v>
      </c>
      <c r="AZ154" s="2">
        <v>13.906000000000001</v>
      </c>
      <c r="BA154" s="2">
        <v>0</v>
      </c>
      <c r="BB154" s="2">
        <v>34.521000000000001</v>
      </c>
      <c r="BC154" s="2">
        <v>7092500000</v>
      </c>
      <c r="BD154" s="2">
        <v>66</v>
      </c>
      <c r="BE154" s="2">
        <v>3</v>
      </c>
      <c r="BF154" s="2">
        <v>3</v>
      </c>
      <c r="BG154" s="2">
        <v>3</v>
      </c>
      <c r="BH154" s="2">
        <v>3</v>
      </c>
      <c r="BI154" s="2">
        <v>3</v>
      </c>
      <c r="BJ154" s="2">
        <v>3</v>
      </c>
      <c r="BK154" s="2">
        <v>3</v>
      </c>
      <c r="BL154" s="2">
        <v>3</v>
      </c>
      <c r="BM154" s="2">
        <v>3</v>
      </c>
      <c r="BN154" s="2">
        <v>3</v>
      </c>
      <c r="BO154" s="2">
        <v>3</v>
      </c>
      <c r="BP154" s="2">
        <v>3</v>
      </c>
      <c r="BQ154" s="2">
        <v>3</v>
      </c>
      <c r="BR154" s="2">
        <v>3</v>
      </c>
      <c r="BS154" s="2">
        <v>3</v>
      </c>
      <c r="BT154" s="2">
        <v>3</v>
      </c>
      <c r="BU154" s="2">
        <v>3</v>
      </c>
      <c r="BV154" s="2">
        <v>3</v>
      </c>
      <c r="BW154" s="2">
        <v>24.8</v>
      </c>
      <c r="BX154" s="2">
        <v>24.8</v>
      </c>
      <c r="BY154" s="2">
        <v>24.8</v>
      </c>
      <c r="BZ154" s="2">
        <v>24.8</v>
      </c>
      <c r="CA154" s="2">
        <v>24.8</v>
      </c>
      <c r="CB154" s="2">
        <v>24.8</v>
      </c>
      <c r="CC154" s="2">
        <v>24.8</v>
      </c>
      <c r="CD154" s="2">
        <v>24.8</v>
      </c>
      <c r="CE154" s="2">
        <v>24.8</v>
      </c>
      <c r="CF154" s="2">
        <v>24.8</v>
      </c>
      <c r="CG154" s="2">
        <v>24.8</v>
      </c>
      <c r="CH154" s="2">
        <v>24.8</v>
      </c>
      <c r="CI154" s="2">
        <v>24.8</v>
      </c>
      <c r="CJ154" s="2">
        <v>24.8</v>
      </c>
      <c r="CK154" s="2">
        <v>24.8</v>
      </c>
      <c r="CL154" s="2">
        <v>24.8</v>
      </c>
      <c r="CM154" s="2">
        <v>24.8</v>
      </c>
      <c r="CN154" s="2">
        <v>24.8</v>
      </c>
      <c r="CO154" s="2">
        <v>3</v>
      </c>
      <c r="CP154" s="2">
        <v>4</v>
      </c>
      <c r="CQ154" s="2">
        <v>2</v>
      </c>
      <c r="CR154" s="2">
        <v>5</v>
      </c>
      <c r="CS154" s="2">
        <v>5</v>
      </c>
      <c r="CT154" s="2">
        <v>4</v>
      </c>
      <c r="CU154" s="2">
        <v>4</v>
      </c>
      <c r="CV154" s="2">
        <v>4</v>
      </c>
      <c r="CW154" s="2">
        <v>3</v>
      </c>
      <c r="CX154" s="2">
        <v>3</v>
      </c>
      <c r="CY154" s="2">
        <v>3</v>
      </c>
      <c r="CZ154" s="2">
        <v>3</v>
      </c>
      <c r="DA154" s="2">
        <v>3</v>
      </c>
      <c r="DB154" s="2">
        <v>3</v>
      </c>
      <c r="DC154" s="2">
        <v>4</v>
      </c>
      <c r="DD154" s="2">
        <v>3</v>
      </c>
      <c r="DE154" s="2">
        <v>5</v>
      </c>
      <c r="DF154" s="2">
        <v>5</v>
      </c>
      <c r="DG154" s="2">
        <v>0.182419813930394</v>
      </c>
      <c r="DH154" s="2">
        <v>1.2516400501459599</v>
      </c>
      <c r="DI154" s="2">
        <v>2.0059167667537001</v>
      </c>
    </row>
    <row r="155" spans="1:113" x14ac:dyDescent="0.45">
      <c r="A155" s="6" t="s">
        <v>407</v>
      </c>
      <c r="B155" s="5" t="s">
        <v>408</v>
      </c>
      <c r="C155" s="3">
        <v>9.4492591917514801E-2</v>
      </c>
      <c r="D155" s="3">
        <v>0.23639233410358401</v>
      </c>
      <c r="E155" s="3">
        <v>0.46610260009765597</v>
      </c>
      <c r="F155" s="2">
        <v>30.667547225952099</v>
      </c>
      <c r="G155" s="2">
        <v>30.634519577026399</v>
      </c>
      <c r="H155" s="2">
        <v>30.637287139892599</v>
      </c>
      <c r="I155" s="2">
        <v>30.360347747802699</v>
      </c>
      <c r="J155" s="2">
        <v>30.426124572753899</v>
      </c>
      <c r="K155" s="2">
        <v>30.438768386840799</v>
      </c>
      <c r="L155" s="2">
        <v>29.940557479858398</v>
      </c>
      <c r="M155" s="2">
        <v>29.9988689422607</v>
      </c>
      <c r="N155" s="2">
        <v>30.110357284545898</v>
      </c>
      <c r="O155" s="2">
        <v>30.849239349365199</v>
      </c>
      <c r="P155" s="2">
        <v>30.701736450195298</v>
      </c>
      <c r="Q155" s="2">
        <v>30.6718559265137</v>
      </c>
      <c r="R155" s="2">
        <v>30.6353855133057</v>
      </c>
      <c r="S155" s="2">
        <v>30.625490188598601</v>
      </c>
      <c r="T155" s="2">
        <v>30.673542022705099</v>
      </c>
      <c r="U155" s="2">
        <v>30.494859695434599</v>
      </c>
      <c r="V155" s="2">
        <v>30.407505035400401</v>
      </c>
      <c r="W155" s="2">
        <v>30.545726776123001</v>
      </c>
      <c r="X155" s="2" t="s">
        <v>99</v>
      </c>
      <c r="Y155" s="2" t="s">
        <v>99</v>
      </c>
      <c r="Z155" s="2" t="s">
        <v>99</v>
      </c>
      <c r="AA155" s="2" t="s">
        <v>99</v>
      </c>
      <c r="AB155" s="2" t="s">
        <v>99</v>
      </c>
      <c r="AC155" s="2" t="s">
        <v>99</v>
      </c>
      <c r="AD155" s="2" t="s">
        <v>99</v>
      </c>
      <c r="AE155" s="2" t="s">
        <v>99</v>
      </c>
      <c r="AF155" s="2" t="s">
        <v>99</v>
      </c>
      <c r="AG155" s="2" t="s">
        <v>99</v>
      </c>
      <c r="AH155" s="2" t="s">
        <v>99</v>
      </c>
      <c r="AI155" s="2" t="s">
        <v>99</v>
      </c>
      <c r="AJ155" s="2" t="s">
        <v>99</v>
      </c>
      <c r="AK155" s="2" t="s">
        <v>99</v>
      </c>
      <c r="AL155" s="2" t="s">
        <v>99</v>
      </c>
      <c r="AM155" s="2" t="s">
        <v>99</v>
      </c>
      <c r="AN155" s="2" t="s">
        <v>99</v>
      </c>
      <c r="AO155" s="2" t="s">
        <v>99</v>
      </c>
      <c r="AP155" s="2"/>
      <c r="AQ155" s="2" t="s">
        <v>100</v>
      </c>
      <c r="AR155" s="2" t="s">
        <v>100</v>
      </c>
      <c r="AS155" s="2" t="s">
        <v>108</v>
      </c>
      <c r="AT155" s="2">
        <v>9</v>
      </c>
      <c r="AU155" s="2">
        <v>9</v>
      </c>
      <c r="AV155" s="2">
        <v>9</v>
      </c>
      <c r="AW155" s="2">
        <v>26.3</v>
      </c>
      <c r="AX155" s="2">
        <v>26.3</v>
      </c>
      <c r="AY155" s="2">
        <v>26.3</v>
      </c>
      <c r="AZ155" s="2">
        <v>40.042999999999999</v>
      </c>
      <c r="BA155" s="2">
        <v>0</v>
      </c>
      <c r="BB155" s="2">
        <v>92.507999999999996</v>
      </c>
      <c r="BC155" s="2">
        <v>29223000000</v>
      </c>
      <c r="BD155" s="2">
        <v>176</v>
      </c>
      <c r="BE155" s="2">
        <v>9</v>
      </c>
      <c r="BF155" s="2">
        <v>8</v>
      </c>
      <c r="BG155" s="2">
        <v>8</v>
      </c>
      <c r="BH155" s="2">
        <v>7</v>
      </c>
      <c r="BI155" s="2">
        <v>7</v>
      </c>
      <c r="BJ155" s="2">
        <v>7</v>
      </c>
      <c r="BK155" s="2">
        <v>7</v>
      </c>
      <c r="BL155" s="2">
        <v>7</v>
      </c>
      <c r="BM155" s="2">
        <v>8</v>
      </c>
      <c r="BN155" s="2">
        <v>8</v>
      </c>
      <c r="BO155" s="2">
        <v>9</v>
      </c>
      <c r="BP155" s="2">
        <v>8</v>
      </c>
      <c r="BQ155" s="2">
        <v>8</v>
      </c>
      <c r="BR155" s="2">
        <v>8</v>
      </c>
      <c r="BS155" s="2">
        <v>8</v>
      </c>
      <c r="BT155" s="2">
        <v>8</v>
      </c>
      <c r="BU155" s="2">
        <v>8</v>
      </c>
      <c r="BV155" s="2">
        <v>8</v>
      </c>
      <c r="BW155" s="2">
        <v>26.3</v>
      </c>
      <c r="BX155" s="2">
        <v>26</v>
      </c>
      <c r="BY155" s="2">
        <v>20.7</v>
      </c>
      <c r="BZ155" s="2">
        <v>22.3</v>
      </c>
      <c r="CA155" s="2">
        <v>22.3</v>
      </c>
      <c r="CB155" s="2">
        <v>22.3</v>
      </c>
      <c r="CC155" s="2">
        <v>26</v>
      </c>
      <c r="CD155" s="2">
        <v>22.3</v>
      </c>
      <c r="CE155" s="2">
        <v>26</v>
      </c>
      <c r="CF155" s="2">
        <v>20.7</v>
      </c>
      <c r="CG155" s="2">
        <v>26.3</v>
      </c>
      <c r="CH155" s="2">
        <v>26</v>
      </c>
      <c r="CI155" s="2">
        <v>20.7</v>
      </c>
      <c r="CJ155" s="2">
        <v>22.6</v>
      </c>
      <c r="CK155" s="2">
        <v>22.6</v>
      </c>
      <c r="CL155" s="2">
        <v>20.7</v>
      </c>
      <c r="CM155" s="2">
        <v>20.7</v>
      </c>
      <c r="CN155" s="2">
        <v>20.7</v>
      </c>
      <c r="CO155" s="2">
        <v>10</v>
      </c>
      <c r="CP155" s="2">
        <v>11</v>
      </c>
      <c r="CQ155" s="2">
        <v>11</v>
      </c>
      <c r="CR155" s="2">
        <v>11</v>
      </c>
      <c r="CS155" s="2">
        <v>9</v>
      </c>
      <c r="CT155" s="2">
        <v>10</v>
      </c>
      <c r="CU155" s="2">
        <v>9</v>
      </c>
      <c r="CV155" s="2">
        <v>8</v>
      </c>
      <c r="CW155" s="2">
        <v>10</v>
      </c>
      <c r="CX155" s="2">
        <v>11</v>
      </c>
      <c r="CY155" s="2">
        <v>10</v>
      </c>
      <c r="CZ155" s="2">
        <v>9</v>
      </c>
      <c r="DA155" s="2">
        <v>10</v>
      </c>
      <c r="DB155" s="2">
        <v>9</v>
      </c>
      <c r="DC155" s="2">
        <v>10</v>
      </c>
      <c r="DD155" s="2">
        <v>9</v>
      </c>
      <c r="DE155" s="2">
        <v>8</v>
      </c>
      <c r="DF155" s="2">
        <v>11</v>
      </c>
      <c r="DG155" s="2">
        <v>0.64973813997015395</v>
      </c>
      <c r="DH155" s="2">
        <v>2.59064438171356</v>
      </c>
      <c r="DI155" s="2">
        <v>2.6510886119009198</v>
      </c>
    </row>
    <row r="156" spans="1:113" x14ac:dyDescent="0.45">
      <c r="A156" s="6" t="s">
        <v>409</v>
      </c>
      <c r="B156" s="5" t="s">
        <v>410</v>
      </c>
      <c r="C156" s="3">
        <v>9.2376708984375E-2</v>
      </c>
      <c r="D156" s="3">
        <v>-0.23997116088867201</v>
      </c>
      <c r="E156" s="3">
        <v>-0.64344471693038896</v>
      </c>
      <c r="F156" s="2">
        <v>25.679708480835</v>
      </c>
      <c r="G156" s="2">
        <v>26.201816558837901</v>
      </c>
      <c r="H156" s="2">
        <v>25.588722229003899</v>
      </c>
      <c r="I156" s="2">
        <v>26.085657119751001</v>
      </c>
      <c r="J156" s="2">
        <v>26.235349655151399</v>
      </c>
      <c r="K156" s="2">
        <v>25.844121932983398</v>
      </c>
      <c r="L156" s="2">
        <v>26.3856296539307</v>
      </c>
      <c r="M156" s="2">
        <v>26.327865600585898</v>
      </c>
      <c r="N156" s="2">
        <v>26.265474319458001</v>
      </c>
      <c r="O156" s="2">
        <v>25.885927200317401</v>
      </c>
      <c r="P156" s="2">
        <v>25.948644638061499</v>
      </c>
      <c r="Q156" s="2">
        <v>25.912805557251001</v>
      </c>
      <c r="R156" s="2">
        <v>25.850074768066399</v>
      </c>
      <c r="S156" s="2">
        <v>25.954225540161101</v>
      </c>
      <c r="T156" s="2">
        <v>25.640914916992202</v>
      </c>
      <c r="U156" s="2">
        <v>25.619972229003899</v>
      </c>
      <c r="V156" s="2">
        <v>25.745784759521499</v>
      </c>
      <c r="W156" s="2" t="s">
        <v>98</v>
      </c>
      <c r="X156" s="2" t="s">
        <v>99</v>
      </c>
      <c r="Y156" s="2" t="s">
        <v>99</v>
      </c>
      <c r="Z156" s="2" t="s">
        <v>99</v>
      </c>
      <c r="AA156" s="2" t="s">
        <v>104</v>
      </c>
      <c r="AB156" s="2" t="s">
        <v>104</v>
      </c>
      <c r="AC156" s="2" t="s">
        <v>99</v>
      </c>
      <c r="AD156" s="2" t="s">
        <v>104</v>
      </c>
      <c r="AE156" s="2" t="s">
        <v>99</v>
      </c>
      <c r="AF156" s="2" t="s">
        <v>99</v>
      </c>
      <c r="AG156" s="2" t="s">
        <v>104</v>
      </c>
      <c r="AH156" s="2" t="s">
        <v>104</v>
      </c>
      <c r="AI156" s="2" t="s">
        <v>99</v>
      </c>
      <c r="AJ156" s="2" t="s">
        <v>104</v>
      </c>
      <c r="AK156" s="2" t="s">
        <v>104</v>
      </c>
      <c r="AL156" s="2" t="s">
        <v>104</v>
      </c>
      <c r="AM156" s="2" t="s">
        <v>99</v>
      </c>
      <c r="AN156" s="2" t="s">
        <v>104</v>
      </c>
      <c r="AO156" s="2"/>
      <c r="AP156" s="2"/>
      <c r="AQ156" s="2"/>
      <c r="AR156" s="2" t="s">
        <v>100</v>
      </c>
      <c r="AS156" s="2" t="s">
        <v>105</v>
      </c>
      <c r="AT156" s="2">
        <v>2</v>
      </c>
      <c r="AU156" s="2">
        <v>2</v>
      </c>
      <c r="AV156" s="2">
        <v>2</v>
      </c>
      <c r="AW156" s="2">
        <v>7.6</v>
      </c>
      <c r="AX156" s="2">
        <v>7.6</v>
      </c>
      <c r="AY156" s="2">
        <v>7.6</v>
      </c>
      <c r="AZ156" s="2">
        <v>36.652000000000001</v>
      </c>
      <c r="BA156" s="2">
        <v>0</v>
      </c>
      <c r="BB156" s="2">
        <v>3.7250000000000001</v>
      </c>
      <c r="BC156" s="2">
        <v>1217200000</v>
      </c>
      <c r="BD156" s="2">
        <v>9</v>
      </c>
      <c r="BE156" s="2">
        <v>2</v>
      </c>
      <c r="BF156" s="2">
        <v>2</v>
      </c>
      <c r="BG156" s="2">
        <v>1</v>
      </c>
      <c r="BH156" s="2">
        <v>1</v>
      </c>
      <c r="BI156" s="2">
        <v>2</v>
      </c>
      <c r="BJ156" s="2">
        <v>2</v>
      </c>
      <c r="BK156" s="2">
        <v>2</v>
      </c>
      <c r="BL156" s="2">
        <v>2</v>
      </c>
      <c r="BM156" s="2">
        <v>2</v>
      </c>
      <c r="BN156" s="2">
        <v>1</v>
      </c>
      <c r="BO156" s="2">
        <v>1</v>
      </c>
      <c r="BP156" s="2">
        <v>2</v>
      </c>
      <c r="BQ156" s="2">
        <v>1</v>
      </c>
      <c r="BR156" s="2">
        <v>1</v>
      </c>
      <c r="BS156" s="2">
        <v>2</v>
      </c>
      <c r="BT156" s="2">
        <v>2</v>
      </c>
      <c r="BU156" s="2">
        <v>1</v>
      </c>
      <c r="BV156" s="2">
        <v>0</v>
      </c>
      <c r="BW156" s="2">
        <v>7.6</v>
      </c>
      <c r="BX156" s="2">
        <v>7.6</v>
      </c>
      <c r="BY156" s="2">
        <v>4.0999999999999996</v>
      </c>
      <c r="BZ156" s="2">
        <v>3.5</v>
      </c>
      <c r="CA156" s="2">
        <v>7.6</v>
      </c>
      <c r="CB156" s="2">
        <v>7.6</v>
      </c>
      <c r="CC156" s="2">
        <v>7.6</v>
      </c>
      <c r="CD156" s="2">
        <v>7.6</v>
      </c>
      <c r="CE156" s="2">
        <v>7.6</v>
      </c>
      <c r="CF156" s="2">
        <v>3.5</v>
      </c>
      <c r="CG156" s="2">
        <v>3.5</v>
      </c>
      <c r="CH156" s="2">
        <v>7.6</v>
      </c>
      <c r="CI156" s="2">
        <v>3.5</v>
      </c>
      <c r="CJ156" s="2">
        <v>3.5</v>
      </c>
      <c r="CK156" s="2">
        <v>7.6</v>
      </c>
      <c r="CL156" s="2">
        <v>7.6</v>
      </c>
      <c r="CM156" s="2">
        <v>3.5</v>
      </c>
      <c r="CN156" s="2">
        <v>0</v>
      </c>
      <c r="CO156" s="2">
        <v>1</v>
      </c>
      <c r="CP156" s="2">
        <v>2</v>
      </c>
      <c r="CQ156" s="2">
        <v>1</v>
      </c>
      <c r="CR156" s="2">
        <v>0</v>
      </c>
      <c r="CS156" s="2">
        <v>0</v>
      </c>
      <c r="CT156" s="2">
        <v>1</v>
      </c>
      <c r="CU156" s="2">
        <v>0</v>
      </c>
      <c r="CV156" s="2">
        <v>1</v>
      </c>
      <c r="CW156" s="2">
        <v>1</v>
      </c>
      <c r="CX156" s="2">
        <v>0</v>
      </c>
      <c r="CY156" s="2">
        <v>0</v>
      </c>
      <c r="CZ156" s="2">
        <v>1</v>
      </c>
      <c r="DA156" s="2">
        <v>0</v>
      </c>
      <c r="DB156" s="2">
        <v>0</v>
      </c>
      <c r="DC156" s="2">
        <v>0</v>
      </c>
      <c r="DD156" s="2">
        <v>1</v>
      </c>
      <c r="DE156" s="2">
        <v>0</v>
      </c>
      <c r="DF156" s="2">
        <v>0</v>
      </c>
      <c r="DG156" s="2">
        <v>0.16941854865084399</v>
      </c>
      <c r="DH156" s="2">
        <v>0.74476634995809499</v>
      </c>
      <c r="DI156" s="2">
        <v>1.6486856875610401</v>
      </c>
    </row>
    <row r="157" spans="1:113" x14ac:dyDescent="0.45">
      <c r="A157" s="6" t="s">
        <v>411</v>
      </c>
      <c r="B157" s="5" t="s">
        <v>412</v>
      </c>
      <c r="C157" s="3">
        <v>9.1785430908203097E-2</v>
      </c>
      <c r="D157" s="3">
        <v>-0.17982228100299799</v>
      </c>
      <c r="E157" s="3">
        <v>-0.23686599731445299</v>
      </c>
      <c r="F157" s="2">
        <v>32.554649353027301</v>
      </c>
      <c r="G157" s="2">
        <v>32.884273529052699</v>
      </c>
      <c r="H157" s="2">
        <v>32.492473602294901</v>
      </c>
      <c r="I157" s="2">
        <v>32.784782409667997</v>
      </c>
      <c r="J157" s="2">
        <v>32.822135925292997</v>
      </c>
      <c r="K157" s="2">
        <v>32.883235931396499</v>
      </c>
      <c r="L157" s="2">
        <v>32.7526664733887</v>
      </c>
      <c r="M157" s="2">
        <v>32.872432708740199</v>
      </c>
      <c r="N157" s="2">
        <v>32.770988464355497</v>
      </c>
      <c r="O157" s="2">
        <v>32.731437683105497</v>
      </c>
      <c r="P157" s="2">
        <v>32.5846138000488</v>
      </c>
      <c r="Q157" s="2">
        <v>32.890701293945298</v>
      </c>
      <c r="R157" s="2">
        <v>32.555679321289098</v>
      </c>
      <c r="S157" s="2">
        <v>32.683780670166001</v>
      </c>
      <c r="T157" s="2">
        <v>32.711227416992202</v>
      </c>
      <c r="U157" s="2">
        <v>32.573192596435497</v>
      </c>
      <c r="V157" s="2">
        <v>32.503890991210902</v>
      </c>
      <c r="W157" s="2">
        <v>32.608406066894503</v>
      </c>
      <c r="X157" s="2" t="s">
        <v>99</v>
      </c>
      <c r="Y157" s="2" t="s">
        <v>99</v>
      </c>
      <c r="Z157" s="2" t="s">
        <v>99</v>
      </c>
      <c r="AA157" s="2" t="s">
        <v>99</v>
      </c>
      <c r="AB157" s="2" t="s">
        <v>99</v>
      </c>
      <c r="AC157" s="2" t="s">
        <v>99</v>
      </c>
      <c r="AD157" s="2" t="s">
        <v>99</v>
      </c>
      <c r="AE157" s="2" t="s">
        <v>99</v>
      </c>
      <c r="AF157" s="2" t="s">
        <v>99</v>
      </c>
      <c r="AG157" s="2" t="s">
        <v>99</v>
      </c>
      <c r="AH157" s="2" t="s">
        <v>99</v>
      </c>
      <c r="AI157" s="2" t="s">
        <v>99</v>
      </c>
      <c r="AJ157" s="2" t="s">
        <v>99</v>
      </c>
      <c r="AK157" s="2" t="s">
        <v>99</v>
      </c>
      <c r="AL157" s="2" t="s">
        <v>99</v>
      </c>
      <c r="AM157" s="2" t="s">
        <v>99</v>
      </c>
      <c r="AN157" s="2" t="s">
        <v>99</v>
      </c>
      <c r="AO157" s="2" t="s">
        <v>99</v>
      </c>
      <c r="AP157" s="2"/>
      <c r="AQ157" s="2"/>
      <c r="AR157" s="2" t="s">
        <v>100</v>
      </c>
      <c r="AS157" s="2" t="s">
        <v>105</v>
      </c>
      <c r="AT157" s="2">
        <v>21</v>
      </c>
      <c r="AU157" s="2">
        <v>21</v>
      </c>
      <c r="AV157" s="2">
        <v>21</v>
      </c>
      <c r="AW157" s="2">
        <v>66.5</v>
      </c>
      <c r="AX157" s="2">
        <v>66.5</v>
      </c>
      <c r="AY157" s="2">
        <v>66.5</v>
      </c>
      <c r="AZ157" s="2">
        <v>40.122999999999998</v>
      </c>
      <c r="BA157" s="2">
        <v>0</v>
      </c>
      <c r="BB157" s="2">
        <v>323.31</v>
      </c>
      <c r="BC157" s="2">
        <v>135540000000</v>
      </c>
      <c r="BD157" s="2">
        <v>455</v>
      </c>
      <c r="BE157" s="2">
        <v>20</v>
      </c>
      <c r="BF157" s="2">
        <v>21</v>
      </c>
      <c r="BG157" s="2">
        <v>20</v>
      </c>
      <c r="BH157" s="2">
        <v>21</v>
      </c>
      <c r="BI157" s="2">
        <v>21</v>
      </c>
      <c r="BJ157" s="2">
        <v>21</v>
      </c>
      <c r="BK157" s="2">
        <v>21</v>
      </c>
      <c r="BL157" s="2">
        <v>21</v>
      </c>
      <c r="BM157" s="2">
        <v>21</v>
      </c>
      <c r="BN157" s="2">
        <v>20</v>
      </c>
      <c r="BO157" s="2">
        <v>21</v>
      </c>
      <c r="BP157" s="2">
        <v>21</v>
      </c>
      <c r="BQ157" s="2">
        <v>21</v>
      </c>
      <c r="BR157" s="2">
        <v>21</v>
      </c>
      <c r="BS157" s="2">
        <v>21</v>
      </c>
      <c r="BT157" s="2">
        <v>20</v>
      </c>
      <c r="BU157" s="2">
        <v>19</v>
      </c>
      <c r="BV157" s="2">
        <v>19</v>
      </c>
      <c r="BW157" s="2">
        <v>60.6</v>
      </c>
      <c r="BX157" s="2">
        <v>66.5</v>
      </c>
      <c r="BY157" s="2">
        <v>60.6</v>
      </c>
      <c r="BZ157" s="2">
        <v>66.5</v>
      </c>
      <c r="CA157" s="2">
        <v>66.5</v>
      </c>
      <c r="CB157" s="2">
        <v>66.5</v>
      </c>
      <c r="CC157" s="2">
        <v>66.5</v>
      </c>
      <c r="CD157" s="2">
        <v>66.5</v>
      </c>
      <c r="CE157" s="2">
        <v>66.5</v>
      </c>
      <c r="CF157" s="2">
        <v>66.2</v>
      </c>
      <c r="CG157" s="2">
        <v>66.5</v>
      </c>
      <c r="CH157" s="2">
        <v>66.5</v>
      </c>
      <c r="CI157" s="2">
        <v>66.5</v>
      </c>
      <c r="CJ157" s="2">
        <v>66.5</v>
      </c>
      <c r="CK157" s="2">
        <v>66.5</v>
      </c>
      <c r="CL157" s="2">
        <v>66.2</v>
      </c>
      <c r="CM157" s="2">
        <v>62</v>
      </c>
      <c r="CN157" s="2">
        <v>62</v>
      </c>
      <c r="CO157" s="2">
        <v>23</v>
      </c>
      <c r="CP157" s="2">
        <v>31</v>
      </c>
      <c r="CQ157" s="2">
        <v>22</v>
      </c>
      <c r="CR157" s="2">
        <v>30</v>
      </c>
      <c r="CS157" s="2">
        <v>25</v>
      </c>
      <c r="CT157" s="2">
        <v>28</v>
      </c>
      <c r="CU157" s="2">
        <v>22</v>
      </c>
      <c r="CV157" s="2">
        <v>30</v>
      </c>
      <c r="CW157" s="2">
        <v>24</v>
      </c>
      <c r="CX157" s="2">
        <v>23</v>
      </c>
      <c r="CY157" s="2">
        <v>24</v>
      </c>
      <c r="CZ157" s="2">
        <v>29</v>
      </c>
      <c r="DA157" s="2">
        <v>24</v>
      </c>
      <c r="DB157" s="2">
        <v>28</v>
      </c>
      <c r="DC157" s="2">
        <v>28</v>
      </c>
      <c r="DD157" s="2">
        <v>24</v>
      </c>
      <c r="DE157" s="2">
        <v>18</v>
      </c>
      <c r="DF157" s="2">
        <v>22</v>
      </c>
      <c r="DG157" s="2">
        <v>0.238555429183713</v>
      </c>
      <c r="DH157" s="2">
        <v>1.3659419762982601</v>
      </c>
      <c r="DI157" s="2">
        <v>2.0572357507916799</v>
      </c>
    </row>
    <row r="158" spans="1:113" x14ac:dyDescent="0.45">
      <c r="A158" s="6" t="s">
        <v>413</v>
      </c>
      <c r="B158" s="5" t="s">
        <v>414</v>
      </c>
      <c r="C158" s="3">
        <v>9.1097511351108607E-2</v>
      </c>
      <c r="D158" s="3">
        <v>-5.1686603575944901E-2</v>
      </c>
      <c r="E158" s="3">
        <v>-3.5332996398210498E-2</v>
      </c>
      <c r="F158" s="2">
        <v>33.560127258300803</v>
      </c>
      <c r="G158" s="2">
        <v>33.659275054931598</v>
      </c>
      <c r="H158" s="2">
        <v>33.501304626464801</v>
      </c>
      <c r="I158" s="2">
        <v>33.589332580566399</v>
      </c>
      <c r="J158" s="2">
        <v>33.615329742431598</v>
      </c>
      <c r="K158" s="2">
        <v>33.609176635742202</v>
      </c>
      <c r="L158" s="2">
        <v>33.629405975341797</v>
      </c>
      <c r="M158" s="2">
        <v>33.597572326660199</v>
      </c>
      <c r="N158" s="2">
        <v>33.601783752441399</v>
      </c>
      <c r="O158" s="2">
        <v>33.700889587402301</v>
      </c>
      <c r="P158" s="2">
        <v>33.6748237609863</v>
      </c>
      <c r="Q158" s="2">
        <v>33.6182861328125</v>
      </c>
      <c r="R158" s="2">
        <v>33.5692138671875</v>
      </c>
      <c r="S158" s="2">
        <v>33.544551849365199</v>
      </c>
      <c r="T158" s="2">
        <v>33.545013427734403</v>
      </c>
      <c r="U158" s="2">
        <v>33.564109802246101</v>
      </c>
      <c r="V158" s="2">
        <v>33.537742614746101</v>
      </c>
      <c r="W158" s="2">
        <v>33.6209106445313</v>
      </c>
      <c r="X158" s="2" t="s">
        <v>99</v>
      </c>
      <c r="Y158" s="2" t="s">
        <v>99</v>
      </c>
      <c r="Z158" s="2" t="s">
        <v>99</v>
      </c>
      <c r="AA158" s="2" t="s">
        <v>99</v>
      </c>
      <c r="AB158" s="2" t="s">
        <v>99</v>
      </c>
      <c r="AC158" s="2" t="s">
        <v>99</v>
      </c>
      <c r="AD158" s="2" t="s">
        <v>99</v>
      </c>
      <c r="AE158" s="2" t="s">
        <v>99</v>
      </c>
      <c r="AF158" s="2" t="s">
        <v>99</v>
      </c>
      <c r="AG158" s="2" t="s">
        <v>99</v>
      </c>
      <c r="AH158" s="2" t="s">
        <v>99</v>
      </c>
      <c r="AI158" s="2" t="s">
        <v>99</v>
      </c>
      <c r="AJ158" s="2" t="s">
        <v>99</v>
      </c>
      <c r="AK158" s="2" t="s">
        <v>99</v>
      </c>
      <c r="AL158" s="2" t="s">
        <v>99</v>
      </c>
      <c r="AM158" s="2" t="s">
        <v>99</v>
      </c>
      <c r="AN158" s="2" t="s">
        <v>99</v>
      </c>
      <c r="AO158" s="2" t="s">
        <v>99</v>
      </c>
      <c r="AP158" s="2"/>
      <c r="AQ158" s="2" t="s">
        <v>100</v>
      </c>
      <c r="AR158" s="2"/>
      <c r="AS158" s="2" t="s">
        <v>101</v>
      </c>
      <c r="AT158" s="2">
        <v>23</v>
      </c>
      <c r="AU158" s="2">
        <v>23</v>
      </c>
      <c r="AV158" s="2">
        <v>23</v>
      </c>
      <c r="AW158" s="2">
        <v>53.1</v>
      </c>
      <c r="AX158" s="2">
        <v>53.1</v>
      </c>
      <c r="AY158" s="2">
        <v>53.1</v>
      </c>
      <c r="AZ158" s="2">
        <v>62.191000000000003</v>
      </c>
      <c r="BA158" s="2">
        <v>0</v>
      </c>
      <c r="BB158" s="2">
        <v>323.31</v>
      </c>
      <c r="BC158" s="2">
        <v>246340000000</v>
      </c>
      <c r="BD158" s="2">
        <v>567</v>
      </c>
      <c r="BE158" s="2">
        <v>22</v>
      </c>
      <c r="BF158" s="2">
        <v>20</v>
      </c>
      <c r="BG158" s="2">
        <v>21</v>
      </c>
      <c r="BH158" s="2">
        <v>22</v>
      </c>
      <c r="BI158" s="2">
        <v>21</v>
      </c>
      <c r="BJ158" s="2">
        <v>21</v>
      </c>
      <c r="BK158" s="2">
        <v>21</v>
      </c>
      <c r="BL158" s="2">
        <v>22</v>
      </c>
      <c r="BM158" s="2">
        <v>20</v>
      </c>
      <c r="BN158" s="2">
        <v>20</v>
      </c>
      <c r="BO158" s="2">
        <v>22</v>
      </c>
      <c r="BP158" s="2">
        <v>21</v>
      </c>
      <c r="BQ158" s="2">
        <v>21</v>
      </c>
      <c r="BR158" s="2">
        <v>23</v>
      </c>
      <c r="BS158" s="2">
        <v>21</v>
      </c>
      <c r="BT158" s="2">
        <v>20</v>
      </c>
      <c r="BU158" s="2">
        <v>20</v>
      </c>
      <c r="BV158" s="2">
        <v>21</v>
      </c>
      <c r="BW158" s="2">
        <v>50.5</v>
      </c>
      <c r="BX158" s="2">
        <v>43.6</v>
      </c>
      <c r="BY158" s="2">
        <v>48.4</v>
      </c>
      <c r="BZ158" s="2">
        <v>50.9</v>
      </c>
      <c r="CA158" s="2">
        <v>48.4</v>
      </c>
      <c r="CB158" s="2">
        <v>48.5</v>
      </c>
      <c r="CC158" s="2">
        <v>48.4</v>
      </c>
      <c r="CD158" s="2">
        <v>51.1</v>
      </c>
      <c r="CE158" s="2">
        <v>46.4</v>
      </c>
      <c r="CF158" s="2">
        <v>43.6</v>
      </c>
      <c r="CG158" s="2">
        <v>50.9</v>
      </c>
      <c r="CH158" s="2">
        <v>48.4</v>
      </c>
      <c r="CI158" s="2">
        <v>46.2</v>
      </c>
      <c r="CJ158" s="2">
        <v>53.1</v>
      </c>
      <c r="CK158" s="2">
        <v>46.2</v>
      </c>
      <c r="CL158" s="2">
        <v>46.4</v>
      </c>
      <c r="CM158" s="2">
        <v>44.2</v>
      </c>
      <c r="CN158" s="2">
        <v>48.4</v>
      </c>
      <c r="CO158" s="2">
        <v>29</v>
      </c>
      <c r="CP158" s="2">
        <v>32</v>
      </c>
      <c r="CQ158" s="2">
        <v>27</v>
      </c>
      <c r="CR158" s="2">
        <v>28</v>
      </c>
      <c r="CS158" s="2">
        <v>29</v>
      </c>
      <c r="CT158" s="2">
        <v>29</v>
      </c>
      <c r="CU158" s="2">
        <v>31</v>
      </c>
      <c r="CV158" s="2">
        <v>36</v>
      </c>
      <c r="CW158" s="2">
        <v>27</v>
      </c>
      <c r="CX158" s="2">
        <v>35</v>
      </c>
      <c r="CY158" s="2">
        <v>35</v>
      </c>
      <c r="CZ158" s="2">
        <v>36</v>
      </c>
      <c r="DA158" s="2">
        <v>33</v>
      </c>
      <c r="DB158" s="2">
        <v>34</v>
      </c>
      <c r="DC158" s="2">
        <v>31</v>
      </c>
      <c r="DD158" s="2">
        <v>33</v>
      </c>
      <c r="DE158" s="2">
        <v>29</v>
      </c>
      <c r="DF158" s="2">
        <v>33</v>
      </c>
      <c r="DG158" s="2">
        <v>0.750005879923485</v>
      </c>
      <c r="DH158" s="2">
        <v>1.98766949962998</v>
      </c>
      <c r="DI158" s="2">
        <v>0.54436101657235103</v>
      </c>
    </row>
    <row r="159" spans="1:113" x14ac:dyDescent="0.45">
      <c r="A159" s="6" t="s">
        <v>415</v>
      </c>
      <c r="B159" s="5" t="s">
        <v>416</v>
      </c>
      <c r="C159" s="3">
        <v>9.0386711061000796E-2</v>
      </c>
      <c r="D159" s="3">
        <v>-0.300323486328125</v>
      </c>
      <c r="E159" s="3">
        <v>-0.61605387926101696</v>
      </c>
      <c r="F159" s="2">
        <v>30.844158172607401</v>
      </c>
      <c r="G159" s="2">
        <v>31.004705429077099</v>
      </c>
      <c r="H159" s="2">
        <v>30.866733551025401</v>
      </c>
      <c r="I159" s="2">
        <v>31.051418304443398</v>
      </c>
      <c r="J159" s="2">
        <v>31.0447902679443</v>
      </c>
      <c r="K159" s="2">
        <v>31.071311950683601</v>
      </c>
      <c r="L159" s="2">
        <v>31.3272094726563</v>
      </c>
      <c r="M159" s="2">
        <v>31.2969074249268</v>
      </c>
      <c r="N159" s="2">
        <v>31.3627529144287</v>
      </c>
      <c r="O159" s="2">
        <v>31.0059108734131</v>
      </c>
      <c r="P159" s="2">
        <v>30.923799514770501</v>
      </c>
      <c r="Q159" s="2">
        <v>31.0570468902588</v>
      </c>
      <c r="R159" s="2">
        <v>30.8640041351318</v>
      </c>
      <c r="S159" s="2">
        <v>30.728500366210898</v>
      </c>
      <c r="T159" s="2">
        <v>30.674045562744102</v>
      </c>
      <c r="U159" s="2">
        <v>30.737714767456101</v>
      </c>
      <c r="V159" s="2">
        <v>30.689458847045898</v>
      </c>
      <c r="W159" s="2">
        <v>30.711534500122099</v>
      </c>
      <c r="X159" s="2" t="s">
        <v>99</v>
      </c>
      <c r="Y159" s="2" t="s">
        <v>99</v>
      </c>
      <c r="Z159" s="2" t="s">
        <v>99</v>
      </c>
      <c r="AA159" s="2" t="s">
        <v>99</v>
      </c>
      <c r="AB159" s="2" t="s">
        <v>99</v>
      </c>
      <c r="AC159" s="2" t="s">
        <v>99</v>
      </c>
      <c r="AD159" s="2" t="s">
        <v>99</v>
      </c>
      <c r="AE159" s="2" t="s">
        <v>99</v>
      </c>
      <c r="AF159" s="2" t="s">
        <v>99</v>
      </c>
      <c r="AG159" s="2" t="s">
        <v>99</v>
      </c>
      <c r="AH159" s="2" t="s">
        <v>99</v>
      </c>
      <c r="AI159" s="2" t="s">
        <v>99</v>
      </c>
      <c r="AJ159" s="2" t="s">
        <v>99</v>
      </c>
      <c r="AK159" s="2" t="s">
        <v>99</v>
      </c>
      <c r="AL159" s="2" t="s">
        <v>99</v>
      </c>
      <c r="AM159" s="2" t="s">
        <v>99</v>
      </c>
      <c r="AN159" s="2" t="s">
        <v>99</v>
      </c>
      <c r="AO159" s="2" t="s">
        <v>99</v>
      </c>
      <c r="AP159" s="2"/>
      <c r="AQ159" s="2"/>
      <c r="AR159" s="2" t="s">
        <v>100</v>
      </c>
      <c r="AS159" s="2" t="s">
        <v>105</v>
      </c>
      <c r="AT159" s="2">
        <v>15</v>
      </c>
      <c r="AU159" s="2">
        <v>15</v>
      </c>
      <c r="AV159" s="2">
        <v>15</v>
      </c>
      <c r="AW159" s="2">
        <v>28.7</v>
      </c>
      <c r="AX159" s="2">
        <v>28.7</v>
      </c>
      <c r="AY159" s="2">
        <v>28.7</v>
      </c>
      <c r="AZ159" s="2">
        <v>89.793999999999997</v>
      </c>
      <c r="BA159" s="2">
        <v>0</v>
      </c>
      <c r="BB159" s="2">
        <v>311.72000000000003</v>
      </c>
      <c r="BC159" s="2">
        <v>39991000000</v>
      </c>
      <c r="BD159" s="2">
        <v>246</v>
      </c>
      <c r="BE159" s="2">
        <v>12</v>
      </c>
      <c r="BF159" s="2">
        <v>13</v>
      </c>
      <c r="BG159" s="2">
        <v>15</v>
      </c>
      <c r="BH159" s="2">
        <v>14</v>
      </c>
      <c r="BI159" s="2">
        <v>14</v>
      </c>
      <c r="BJ159" s="2">
        <v>14</v>
      </c>
      <c r="BK159" s="2">
        <v>14</v>
      </c>
      <c r="BL159" s="2">
        <v>14</v>
      </c>
      <c r="BM159" s="2">
        <v>13</v>
      </c>
      <c r="BN159" s="2">
        <v>14</v>
      </c>
      <c r="BO159" s="2">
        <v>10</v>
      </c>
      <c r="BP159" s="2">
        <v>14</v>
      </c>
      <c r="BQ159" s="2">
        <v>13</v>
      </c>
      <c r="BR159" s="2">
        <v>15</v>
      </c>
      <c r="BS159" s="2">
        <v>12</v>
      </c>
      <c r="BT159" s="2">
        <v>15</v>
      </c>
      <c r="BU159" s="2">
        <v>14</v>
      </c>
      <c r="BV159" s="2">
        <v>14</v>
      </c>
      <c r="BW159" s="2">
        <v>23</v>
      </c>
      <c r="BX159" s="2">
        <v>25.7</v>
      </c>
      <c r="BY159" s="2">
        <v>28.7</v>
      </c>
      <c r="BZ159" s="2">
        <v>27.6</v>
      </c>
      <c r="CA159" s="2">
        <v>27.6</v>
      </c>
      <c r="CB159" s="2">
        <v>27.6</v>
      </c>
      <c r="CC159" s="2">
        <v>27.6</v>
      </c>
      <c r="CD159" s="2">
        <v>27.6</v>
      </c>
      <c r="CE159" s="2">
        <v>26.2</v>
      </c>
      <c r="CF159" s="2">
        <v>26.3</v>
      </c>
      <c r="CG159" s="2">
        <v>19.8</v>
      </c>
      <c r="CH159" s="2">
        <v>27.6</v>
      </c>
      <c r="CI159" s="2">
        <v>25.2</v>
      </c>
      <c r="CJ159" s="2">
        <v>28.7</v>
      </c>
      <c r="CK159" s="2">
        <v>22.4</v>
      </c>
      <c r="CL159" s="2">
        <v>28.7</v>
      </c>
      <c r="CM159" s="2">
        <v>27.6</v>
      </c>
      <c r="CN159" s="2">
        <v>27.6</v>
      </c>
      <c r="CO159" s="2">
        <v>13</v>
      </c>
      <c r="CP159" s="2">
        <v>14</v>
      </c>
      <c r="CQ159" s="2">
        <v>13</v>
      </c>
      <c r="CR159" s="2">
        <v>16</v>
      </c>
      <c r="CS159" s="2">
        <v>14</v>
      </c>
      <c r="CT159" s="2">
        <v>10</v>
      </c>
      <c r="CU159" s="2">
        <v>14</v>
      </c>
      <c r="CV159" s="2">
        <v>16</v>
      </c>
      <c r="CW159" s="2">
        <v>20</v>
      </c>
      <c r="CX159" s="2">
        <v>11</v>
      </c>
      <c r="CY159" s="2">
        <v>10</v>
      </c>
      <c r="CZ159" s="2">
        <v>17</v>
      </c>
      <c r="DA159" s="2">
        <v>13</v>
      </c>
      <c r="DB159" s="2">
        <v>14</v>
      </c>
      <c r="DC159" s="2">
        <v>11</v>
      </c>
      <c r="DD159" s="2">
        <v>13</v>
      </c>
      <c r="DE159" s="2">
        <v>16</v>
      </c>
      <c r="DF159" s="2">
        <v>11</v>
      </c>
      <c r="DG159" s="2">
        <v>0.63526514818381496</v>
      </c>
      <c r="DH159" s="2">
        <v>1.5020273993936699</v>
      </c>
      <c r="DI159" s="2">
        <v>4.5745745399662399</v>
      </c>
    </row>
    <row r="160" spans="1:113" x14ac:dyDescent="0.45">
      <c r="A160" s="6" t="s">
        <v>417</v>
      </c>
      <c r="B160" s="5" t="s">
        <v>418</v>
      </c>
      <c r="C160" s="3">
        <v>8.9951835572719602E-2</v>
      </c>
      <c r="D160" s="3">
        <v>-0.31262969970703097</v>
      </c>
      <c r="E160" s="3">
        <v>-0.19431559741497001</v>
      </c>
      <c r="F160" s="2">
        <v>34.453170776367202</v>
      </c>
      <c r="G160" s="2">
        <v>34.627559661865199</v>
      </c>
      <c r="H160" s="2">
        <v>34.450958251953097</v>
      </c>
      <c r="I160" s="2">
        <v>34.718196868896499</v>
      </c>
      <c r="J160" s="2">
        <v>34.766334533691399</v>
      </c>
      <c r="K160" s="2">
        <v>34.757122039794901</v>
      </c>
      <c r="L160" s="2">
        <v>34.631900787353501</v>
      </c>
      <c r="M160" s="2">
        <v>34.596958160400398</v>
      </c>
      <c r="N160" s="2">
        <v>34.518466949462898</v>
      </c>
      <c r="O160" s="2">
        <v>34.606201171875</v>
      </c>
      <c r="P160" s="2">
        <v>34.480930328369098</v>
      </c>
      <c r="Q160" s="2">
        <v>34.714412689208999</v>
      </c>
      <c r="R160" s="2">
        <v>34.420913696289098</v>
      </c>
      <c r="S160" s="2">
        <v>34.430355072021499</v>
      </c>
      <c r="T160" s="2">
        <v>34.4524955749512</v>
      </c>
      <c r="U160" s="2">
        <v>34.357177734375</v>
      </c>
      <c r="V160" s="2">
        <v>34.349685668945298</v>
      </c>
      <c r="W160" s="2">
        <v>34.457515716552699</v>
      </c>
      <c r="X160" s="2" t="s">
        <v>99</v>
      </c>
      <c r="Y160" s="2" t="s">
        <v>99</v>
      </c>
      <c r="Z160" s="2" t="s">
        <v>99</v>
      </c>
      <c r="AA160" s="2" t="s">
        <v>99</v>
      </c>
      <c r="AB160" s="2" t="s">
        <v>99</v>
      </c>
      <c r="AC160" s="2" t="s">
        <v>99</v>
      </c>
      <c r="AD160" s="2" t="s">
        <v>99</v>
      </c>
      <c r="AE160" s="2" t="s">
        <v>99</v>
      </c>
      <c r="AF160" s="2" t="s">
        <v>99</v>
      </c>
      <c r="AG160" s="2" t="s">
        <v>99</v>
      </c>
      <c r="AH160" s="2" t="s">
        <v>99</v>
      </c>
      <c r="AI160" s="2" t="s">
        <v>99</v>
      </c>
      <c r="AJ160" s="2" t="s">
        <v>99</v>
      </c>
      <c r="AK160" s="2" t="s">
        <v>99</v>
      </c>
      <c r="AL160" s="2" t="s">
        <v>99</v>
      </c>
      <c r="AM160" s="2" t="s">
        <v>99</v>
      </c>
      <c r="AN160" s="2" t="s">
        <v>99</v>
      </c>
      <c r="AO160" s="2" t="s">
        <v>99</v>
      </c>
      <c r="AP160" s="2"/>
      <c r="AQ160" s="2" t="s">
        <v>100</v>
      </c>
      <c r="AR160" s="2" t="s">
        <v>100</v>
      </c>
      <c r="AS160" s="2" t="s">
        <v>108</v>
      </c>
      <c r="AT160" s="2">
        <v>50</v>
      </c>
      <c r="AU160" s="2">
        <v>50</v>
      </c>
      <c r="AV160" s="2">
        <v>50</v>
      </c>
      <c r="AW160" s="2">
        <v>50.5</v>
      </c>
      <c r="AX160" s="2">
        <v>50.5</v>
      </c>
      <c r="AY160" s="2">
        <v>50.5</v>
      </c>
      <c r="AZ160" s="2">
        <v>161.77000000000001</v>
      </c>
      <c r="BA160" s="2">
        <v>0</v>
      </c>
      <c r="BB160" s="2">
        <v>323.31</v>
      </c>
      <c r="BC160" s="2">
        <v>485570000000</v>
      </c>
      <c r="BD160" s="2">
        <v>1096</v>
      </c>
      <c r="BE160" s="2">
        <v>42</v>
      </c>
      <c r="BF160" s="2">
        <v>45</v>
      </c>
      <c r="BG160" s="2">
        <v>43</v>
      </c>
      <c r="BH160" s="2">
        <v>48</v>
      </c>
      <c r="BI160" s="2">
        <v>47</v>
      </c>
      <c r="BJ160" s="2">
        <v>47</v>
      </c>
      <c r="BK160" s="2">
        <v>47</v>
      </c>
      <c r="BL160" s="2">
        <v>45</v>
      </c>
      <c r="BM160" s="2">
        <v>46</v>
      </c>
      <c r="BN160" s="2">
        <v>44</v>
      </c>
      <c r="BO160" s="2">
        <v>45</v>
      </c>
      <c r="BP160" s="2">
        <v>46</v>
      </c>
      <c r="BQ160" s="2">
        <v>43</v>
      </c>
      <c r="BR160" s="2">
        <v>46</v>
      </c>
      <c r="BS160" s="2">
        <v>45</v>
      </c>
      <c r="BT160" s="2">
        <v>42</v>
      </c>
      <c r="BU160" s="2">
        <v>41</v>
      </c>
      <c r="BV160" s="2">
        <v>42</v>
      </c>
      <c r="BW160" s="2">
        <v>42.3</v>
      </c>
      <c r="BX160" s="2">
        <v>47.8</v>
      </c>
      <c r="BY160" s="2">
        <v>44.5</v>
      </c>
      <c r="BZ160" s="2">
        <v>48.1</v>
      </c>
      <c r="CA160" s="2">
        <v>48.5</v>
      </c>
      <c r="CB160" s="2">
        <v>48.3</v>
      </c>
      <c r="CC160" s="2">
        <v>47.9</v>
      </c>
      <c r="CD160" s="2">
        <v>46.9</v>
      </c>
      <c r="CE160" s="2">
        <v>45.6</v>
      </c>
      <c r="CF160" s="2">
        <v>43.5</v>
      </c>
      <c r="CG160" s="2">
        <v>44.2</v>
      </c>
      <c r="CH160" s="2">
        <v>47.1</v>
      </c>
      <c r="CI160" s="2">
        <v>41.7</v>
      </c>
      <c r="CJ160" s="2">
        <v>47.3</v>
      </c>
      <c r="CK160" s="2">
        <v>44.5</v>
      </c>
      <c r="CL160" s="2">
        <v>41.1</v>
      </c>
      <c r="CM160" s="2">
        <v>42</v>
      </c>
      <c r="CN160" s="2">
        <v>40.299999999999997</v>
      </c>
      <c r="CO160" s="2">
        <v>57</v>
      </c>
      <c r="CP160" s="2">
        <v>60</v>
      </c>
      <c r="CQ160" s="2">
        <v>59</v>
      </c>
      <c r="CR160" s="2">
        <v>72</v>
      </c>
      <c r="CS160" s="2">
        <v>64</v>
      </c>
      <c r="CT160" s="2">
        <v>68</v>
      </c>
      <c r="CU160" s="2">
        <v>69</v>
      </c>
      <c r="CV160" s="2">
        <v>58</v>
      </c>
      <c r="CW160" s="2">
        <v>64</v>
      </c>
      <c r="CX160" s="2">
        <v>56</v>
      </c>
      <c r="CY160" s="2">
        <v>56</v>
      </c>
      <c r="CZ160" s="2">
        <v>57</v>
      </c>
      <c r="DA160" s="2">
        <v>58</v>
      </c>
      <c r="DB160" s="2">
        <v>59</v>
      </c>
      <c r="DC160" s="2">
        <v>63</v>
      </c>
      <c r="DD160" s="2">
        <v>64</v>
      </c>
      <c r="DE160" s="2">
        <v>54</v>
      </c>
      <c r="DF160" s="2">
        <v>58</v>
      </c>
      <c r="DG160" s="2">
        <v>0.42968068211210902</v>
      </c>
      <c r="DH160" s="2">
        <v>3.7454374942402402</v>
      </c>
      <c r="DI160" s="2">
        <v>1.7994466608458399</v>
      </c>
    </row>
    <row r="161" spans="1:113" x14ac:dyDescent="0.45">
      <c r="A161" s="6" t="s">
        <v>419</v>
      </c>
      <c r="B161" s="5" t="s">
        <v>420</v>
      </c>
      <c r="C161" s="3">
        <v>8.9551925659179701E-2</v>
      </c>
      <c r="D161" s="3">
        <v>3.2990138977766002E-2</v>
      </c>
      <c r="E161" s="3">
        <v>0.43472799658775302</v>
      </c>
      <c r="F161" s="2">
        <v>27.167200088501001</v>
      </c>
      <c r="G161" s="2">
        <v>26.8696193695068</v>
      </c>
      <c r="H161" s="2">
        <v>27.0003471374512</v>
      </c>
      <c r="I161" s="2">
        <v>27.120998382568398</v>
      </c>
      <c r="J161" s="2">
        <v>27.072959899902301</v>
      </c>
      <c r="K161" s="2">
        <v>26.879234313964801</v>
      </c>
      <c r="L161" s="2">
        <v>26.7957553863525</v>
      </c>
      <c r="M161" s="2">
        <v>26.581901550293001</v>
      </c>
      <c r="N161" s="2">
        <v>26.669795989990199</v>
      </c>
      <c r="O161" s="2">
        <v>27.069276809692401</v>
      </c>
      <c r="P161" s="2">
        <v>27.059614181518601</v>
      </c>
      <c r="Q161" s="2">
        <v>27.1769313812256</v>
      </c>
      <c r="R161" s="2">
        <v>26.8476867675781</v>
      </c>
      <c r="S161" s="2">
        <v>27.2070407867432</v>
      </c>
      <c r="T161" s="2">
        <v>27.117435455322301</v>
      </c>
      <c r="U161" s="2">
        <v>27.108589172363299</v>
      </c>
      <c r="V161" s="2">
        <v>27.051548004150401</v>
      </c>
      <c r="W161" s="2">
        <v>27.191499710083001</v>
      </c>
      <c r="X161" s="2" t="s">
        <v>99</v>
      </c>
      <c r="Y161" s="2" t="s">
        <v>99</v>
      </c>
      <c r="Z161" s="2" t="s">
        <v>99</v>
      </c>
      <c r="AA161" s="2" t="s">
        <v>99</v>
      </c>
      <c r="AB161" s="2" t="s">
        <v>99</v>
      </c>
      <c r="AC161" s="2" t="s">
        <v>99</v>
      </c>
      <c r="AD161" s="2" t="s">
        <v>99</v>
      </c>
      <c r="AE161" s="2" t="s">
        <v>99</v>
      </c>
      <c r="AF161" s="2" t="s">
        <v>99</v>
      </c>
      <c r="AG161" s="2" t="s">
        <v>99</v>
      </c>
      <c r="AH161" s="2" t="s">
        <v>99</v>
      </c>
      <c r="AI161" s="2" t="s">
        <v>99</v>
      </c>
      <c r="AJ161" s="2" t="s">
        <v>99</v>
      </c>
      <c r="AK161" s="2" t="s">
        <v>99</v>
      </c>
      <c r="AL161" s="2" t="s">
        <v>99</v>
      </c>
      <c r="AM161" s="2" t="s">
        <v>99</v>
      </c>
      <c r="AN161" s="2" t="s">
        <v>99</v>
      </c>
      <c r="AO161" s="2" t="s">
        <v>99</v>
      </c>
      <c r="AP161" s="2"/>
      <c r="AQ161" s="2"/>
      <c r="AR161" s="2" t="s">
        <v>100</v>
      </c>
      <c r="AS161" s="2" t="s">
        <v>105</v>
      </c>
      <c r="AT161" s="2">
        <v>2</v>
      </c>
      <c r="AU161" s="2">
        <v>2</v>
      </c>
      <c r="AV161" s="2">
        <v>2</v>
      </c>
      <c r="AW161" s="2">
        <v>6.2</v>
      </c>
      <c r="AX161" s="2">
        <v>6.2</v>
      </c>
      <c r="AY161" s="2">
        <v>6.2</v>
      </c>
      <c r="AZ161" s="2">
        <v>49.938000000000002</v>
      </c>
      <c r="BA161" s="2">
        <v>0</v>
      </c>
      <c r="BB161" s="2">
        <v>13.144</v>
      </c>
      <c r="BC161" s="2">
        <v>2548700000</v>
      </c>
      <c r="BD161" s="2">
        <v>48</v>
      </c>
      <c r="BE161" s="2">
        <v>2</v>
      </c>
      <c r="BF161" s="2">
        <v>2</v>
      </c>
      <c r="BG161" s="2">
        <v>2</v>
      </c>
      <c r="BH161" s="2">
        <v>2</v>
      </c>
      <c r="BI161" s="2">
        <v>2</v>
      </c>
      <c r="BJ161" s="2">
        <v>2</v>
      </c>
      <c r="BK161" s="2">
        <v>1</v>
      </c>
      <c r="BL161" s="2">
        <v>2</v>
      </c>
      <c r="BM161" s="2">
        <v>2</v>
      </c>
      <c r="BN161" s="2">
        <v>1</v>
      </c>
      <c r="BO161" s="2">
        <v>2</v>
      </c>
      <c r="BP161" s="2">
        <v>1</v>
      </c>
      <c r="BQ161" s="2">
        <v>2</v>
      </c>
      <c r="BR161" s="2">
        <v>2</v>
      </c>
      <c r="BS161" s="2">
        <v>1</v>
      </c>
      <c r="BT161" s="2">
        <v>2</v>
      </c>
      <c r="BU161" s="2">
        <v>1</v>
      </c>
      <c r="BV161" s="2">
        <v>2</v>
      </c>
      <c r="BW161" s="2">
        <v>6.2</v>
      </c>
      <c r="BX161" s="2">
        <v>6.2</v>
      </c>
      <c r="BY161" s="2">
        <v>6.2</v>
      </c>
      <c r="BZ161" s="2">
        <v>6.2</v>
      </c>
      <c r="CA161" s="2">
        <v>6.2</v>
      </c>
      <c r="CB161" s="2">
        <v>6.2</v>
      </c>
      <c r="CC161" s="2">
        <v>2.8</v>
      </c>
      <c r="CD161" s="2">
        <v>6.2</v>
      </c>
      <c r="CE161" s="2">
        <v>6.2</v>
      </c>
      <c r="CF161" s="2">
        <v>2.8</v>
      </c>
      <c r="CG161" s="2">
        <v>6.2</v>
      </c>
      <c r="CH161" s="2">
        <v>2.8</v>
      </c>
      <c r="CI161" s="2">
        <v>6.2</v>
      </c>
      <c r="CJ161" s="2">
        <v>6.2</v>
      </c>
      <c r="CK161" s="2">
        <v>2.8</v>
      </c>
      <c r="CL161" s="2">
        <v>6.2</v>
      </c>
      <c r="CM161" s="2">
        <v>2.8</v>
      </c>
      <c r="CN161" s="2">
        <v>6.2</v>
      </c>
      <c r="CO161" s="2">
        <v>3</v>
      </c>
      <c r="CP161" s="2">
        <v>3</v>
      </c>
      <c r="CQ161" s="2">
        <v>3</v>
      </c>
      <c r="CR161" s="2">
        <v>3</v>
      </c>
      <c r="CS161" s="2">
        <v>2</v>
      </c>
      <c r="CT161" s="2">
        <v>2</v>
      </c>
      <c r="CU161" s="2">
        <v>2</v>
      </c>
      <c r="CV161" s="2">
        <v>3</v>
      </c>
      <c r="CW161" s="2">
        <v>2</v>
      </c>
      <c r="CX161" s="2">
        <v>2</v>
      </c>
      <c r="CY161" s="2">
        <v>4</v>
      </c>
      <c r="CZ161" s="2">
        <v>2</v>
      </c>
      <c r="DA161" s="2">
        <v>3</v>
      </c>
      <c r="DB161" s="2">
        <v>4</v>
      </c>
      <c r="DC161" s="2">
        <v>2</v>
      </c>
      <c r="DD161" s="2">
        <v>3</v>
      </c>
      <c r="DE161" s="2">
        <v>2</v>
      </c>
      <c r="DF161" s="2">
        <v>3</v>
      </c>
      <c r="DG161" s="2">
        <v>0.37988869246234802</v>
      </c>
      <c r="DH161" s="2">
        <v>8.8886597643494797E-2</v>
      </c>
      <c r="DI161" s="2">
        <v>2.17781944661533</v>
      </c>
    </row>
    <row r="162" spans="1:113" x14ac:dyDescent="0.45">
      <c r="A162" s="6" t="s">
        <v>421</v>
      </c>
      <c r="B162" s="5" t="s">
        <v>422</v>
      </c>
      <c r="C162" s="3">
        <v>8.8280357420444502E-2</v>
      </c>
      <c r="D162" s="3">
        <v>-0.106766380369663</v>
      </c>
      <c r="E162" s="3">
        <v>-0.197493866086006</v>
      </c>
      <c r="F162" s="2">
        <v>27.332191467285199</v>
      </c>
      <c r="G162" s="2">
        <v>27.479310989379901</v>
      </c>
      <c r="H162" s="2">
        <v>27.520582199096701</v>
      </c>
      <c r="I162" s="2">
        <v>27.589637756347699</v>
      </c>
      <c r="J162" s="2">
        <v>27.618209838867202</v>
      </c>
      <c r="K162" s="2">
        <v>27.557422637939499</v>
      </c>
      <c r="L162" s="2">
        <v>27.5345268249512</v>
      </c>
      <c r="M162" s="2">
        <v>27.5532550811768</v>
      </c>
      <c r="N162" s="2">
        <v>27.6764030456543</v>
      </c>
      <c r="O162" s="2">
        <v>27.656286239623999</v>
      </c>
      <c r="P162" s="2">
        <v>27.597898483276399</v>
      </c>
      <c r="Q162" s="2">
        <v>27.3427410125732</v>
      </c>
      <c r="R162" s="2">
        <v>27.4960231781006</v>
      </c>
      <c r="S162" s="2">
        <v>27.504837036132798</v>
      </c>
      <c r="T162" s="2">
        <v>27.4441108703613</v>
      </c>
      <c r="U162" s="2">
        <v>27.323369979858398</v>
      </c>
      <c r="V162" s="2">
        <v>27.3768310546875</v>
      </c>
      <c r="W162" s="2">
        <v>27.471502304077099</v>
      </c>
      <c r="X162" s="2" t="s">
        <v>99</v>
      </c>
      <c r="Y162" s="2" t="s">
        <v>99</v>
      </c>
      <c r="Z162" s="2" t="s">
        <v>99</v>
      </c>
      <c r="AA162" s="2" t="s">
        <v>99</v>
      </c>
      <c r="AB162" s="2" t="s">
        <v>99</v>
      </c>
      <c r="AC162" s="2" t="s">
        <v>99</v>
      </c>
      <c r="AD162" s="2" t="s">
        <v>99</v>
      </c>
      <c r="AE162" s="2" t="s">
        <v>99</v>
      </c>
      <c r="AF162" s="2" t="s">
        <v>99</v>
      </c>
      <c r="AG162" s="2" t="s">
        <v>99</v>
      </c>
      <c r="AH162" s="2" t="s">
        <v>99</v>
      </c>
      <c r="AI162" s="2" t="s">
        <v>99</v>
      </c>
      <c r="AJ162" s="2" t="s">
        <v>99</v>
      </c>
      <c r="AK162" s="2" t="s">
        <v>99</v>
      </c>
      <c r="AL162" s="2" t="s">
        <v>99</v>
      </c>
      <c r="AM162" s="2" t="s">
        <v>99</v>
      </c>
      <c r="AN162" s="2" t="s">
        <v>99</v>
      </c>
      <c r="AO162" s="2" t="s">
        <v>99</v>
      </c>
      <c r="AP162" s="2"/>
      <c r="AQ162" s="2" t="s">
        <v>100</v>
      </c>
      <c r="AR162" s="2"/>
      <c r="AS162" s="2" t="s">
        <v>101</v>
      </c>
      <c r="AT162" s="2">
        <v>4</v>
      </c>
      <c r="AU162" s="2">
        <v>4</v>
      </c>
      <c r="AV162" s="2">
        <v>4</v>
      </c>
      <c r="AW162" s="2">
        <v>18.8</v>
      </c>
      <c r="AX162" s="2">
        <v>18.8</v>
      </c>
      <c r="AY162" s="2">
        <v>18.8</v>
      </c>
      <c r="AZ162" s="2">
        <v>29.597000000000001</v>
      </c>
      <c r="BA162" s="2">
        <v>0</v>
      </c>
      <c r="BB162" s="2">
        <v>80.38</v>
      </c>
      <c r="BC162" s="2">
        <v>3618400000</v>
      </c>
      <c r="BD162" s="2">
        <v>71</v>
      </c>
      <c r="BE162" s="2">
        <v>3</v>
      </c>
      <c r="BF162" s="2">
        <v>3</v>
      </c>
      <c r="BG162" s="2">
        <v>4</v>
      </c>
      <c r="BH162" s="2">
        <v>4</v>
      </c>
      <c r="BI162" s="2">
        <v>4</v>
      </c>
      <c r="BJ162" s="2">
        <v>4</v>
      </c>
      <c r="BK162" s="2">
        <v>4</v>
      </c>
      <c r="BL162" s="2">
        <v>3</v>
      </c>
      <c r="BM162" s="2">
        <v>4</v>
      </c>
      <c r="BN162" s="2">
        <v>4</v>
      </c>
      <c r="BO162" s="2">
        <v>4</v>
      </c>
      <c r="BP162" s="2">
        <v>4</v>
      </c>
      <c r="BQ162" s="2">
        <v>4</v>
      </c>
      <c r="BR162" s="2">
        <v>4</v>
      </c>
      <c r="BS162" s="2">
        <v>4</v>
      </c>
      <c r="BT162" s="2">
        <v>4</v>
      </c>
      <c r="BU162" s="2">
        <v>3</v>
      </c>
      <c r="BV162" s="2">
        <v>4</v>
      </c>
      <c r="BW162" s="2">
        <v>12.7</v>
      </c>
      <c r="BX162" s="2">
        <v>11.9</v>
      </c>
      <c r="BY162" s="2">
        <v>18.8</v>
      </c>
      <c r="BZ162" s="2">
        <v>18.8</v>
      </c>
      <c r="CA162" s="2">
        <v>18.8</v>
      </c>
      <c r="CB162" s="2">
        <v>18.8</v>
      </c>
      <c r="CC162" s="2">
        <v>18.8</v>
      </c>
      <c r="CD162" s="2">
        <v>12.7</v>
      </c>
      <c r="CE162" s="2">
        <v>18.8</v>
      </c>
      <c r="CF162" s="2">
        <v>18.8</v>
      </c>
      <c r="CG162" s="2">
        <v>18.8</v>
      </c>
      <c r="CH162" s="2">
        <v>18.8</v>
      </c>
      <c r="CI162" s="2">
        <v>18.8</v>
      </c>
      <c r="CJ162" s="2">
        <v>18.8</v>
      </c>
      <c r="CK162" s="2">
        <v>18.8</v>
      </c>
      <c r="CL162" s="2">
        <v>18.8</v>
      </c>
      <c r="CM162" s="2">
        <v>11.9</v>
      </c>
      <c r="CN162" s="2">
        <v>18.8</v>
      </c>
      <c r="CO162" s="2">
        <v>2</v>
      </c>
      <c r="CP162" s="2">
        <v>2</v>
      </c>
      <c r="CQ162" s="2">
        <v>3</v>
      </c>
      <c r="CR162" s="2">
        <v>5</v>
      </c>
      <c r="CS162" s="2">
        <v>4</v>
      </c>
      <c r="CT162" s="2">
        <v>5</v>
      </c>
      <c r="CU162" s="2">
        <v>5</v>
      </c>
      <c r="CV162" s="2">
        <v>3</v>
      </c>
      <c r="CW162" s="2">
        <v>6</v>
      </c>
      <c r="CX162" s="2">
        <v>3</v>
      </c>
      <c r="CY162" s="2">
        <v>4</v>
      </c>
      <c r="CZ162" s="2">
        <v>4</v>
      </c>
      <c r="DA162" s="2">
        <v>4</v>
      </c>
      <c r="DB162" s="2">
        <v>4</v>
      </c>
      <c r="DC162" s="2">
        <v>5</v>
      </c>
      <c r="DD162" s="2">
        <v>4</v>
      </c>
      <c r="DE162" s="2">
        <v>3</v>
      </c>
      <c r="DF162" s="2">
        <v>5</v>
      </c>
      <c r="DG162" s="2">
        <v>0.31528574926769898</v>
      </c>
      <c r="DH162" s="2">
        <v>1.8348901493332901</v>
      </c>
      <c r="DI162" s="2">
        <v>1.47421899492918</v>
      </c>
    </row>
    <row r="163" spans="1:113" x14ac:dyDescent="0.45">
      <c r="A163" s="6" t="s">
        <v>423</v>
      </c>
      <c r="B163" s="5" t="s">
        <v>424</v>
      </c>
      <c r="C163" s="3">
        <v>8.58306884765625E-2</v>
      </c>
      <c r="D163" s="3">
        <v>-0.285240799188614</v>
      </c>
      <c r="E163" s="3">
        <v>-0.19593493640422799</v>
      </c>
      <c r="F163" s="2">
        <v>30.042442321777301</v>
      </c>
      <c r="G163" s="2">
        <v>30.487596511840799</v>
      </c>
      <c r="H163" s="2">
        <v>30.480197906494102</v>
      </c>
      <c r="I163" s="2">
        <v>30.453365325927699</v>
      </c>
      <c r="J163" s="2">
        <v>30.436090469360401</v>
      </c>
      <c r="K163" s="2">
        <v>30.531574249267599</v>
      </c>
      <c r="L163" s="2">
        <v>30.2473964691162</v>
      </c>
      <c r="M163" s="2">
        <v>30.399581909179702</v>
      </c>
      <c r="N163" s="2">
        <v>30.334367752075199</v>
      </c>
      <c r="O163" s="2">
        <v>30.288021087646499</v>
      </c>
      <c r="P163" s="2">
        <v>30.417598724365199</v>
      </c>
      <c r="Q163" s="2">
        <v>30.562108993530298</v>
      </c>
      <c r="R163" s="2">
        <v>30.110855102539102</v>
      </c>
      <c r="S163" s="2">
        <v>30.249320983886701</v>
      </c>
      <c r="T163" s="2">
        <v>30.205131530761701</v>
      </c>
      <c r="U163" s="2">
        <v>30.010919570922901</v>
      </c>
      <c r="V163" s="2">
        <v>30.189662933349599</v>
      </c>
      <c r="W163" s="2">
        <v>30.192958831787099</v>
      </c>
      <c r="X163" s="2" t="s">
        <v>99</v>
      </c>
      <c r="Y163" s="2" t="s">
        <v>99</v>
      </c>
      <c r="Z163" s="2" t="s">
        <v>99</v>
      </c>
      <c r="AA163" s="2" t="s">
        <v>99</v>
      </c>
      <c r="AB163" s="2" t="s">
        <v>99</v>
      </c>
      <c r="AC163" s="2" t="s">
        <v>99</v>
      </c>
      <c r="AD163" s="2" t="s">
        <v>99</v>
      </c>
      <c r="AE163" s="2" t="s">
        <v>99</v>
      </c>
      <c r="AF163" s="2" t="s">
        <v>99</v>
      </c>
      <c r="AG163" s="2" t="s">
        <v>99</v>
      </c>
      <c r="AH163" s="2" t="s">
        <v>99</v>
      </c>
      <c r="AI163" s="2" t="s">
        <v>99</v>
      </c>
      <c r="AJ163" s="2" t="s">
        <v>99</v>
      </c>
      <c r="AK163" s="2" t="s">
        <v>99</v>
      </c>
      <c r="AL163" s="2" t="s">
        <v>99</v>
      </c>
      <c r="AM163" s="2" t="s">
        <v>99</v>
      </c>
      <c r="AN163" s="2" t="s">
        <v>99</v>
      </c>
      <c r="AO163" s="2" t="s">
        <v>99</v>
      </c>
      <c r="AP163" s="2"/>
      <c r="AQ163" s="2" t="s">
        <v>100</v>
      </c>
      <c r="AR163" s="2"/>
      <c r="AS163" s="2" t="s">
        <v>101</v>
      </c>
      <c r="AT163" s="2">
        <v>5</v>
      </c>
      <c r="AU163" s="2">
        <v>5</v>
      </c>
      <c r="AV163" s="2">
        <v>5</v>
      </c>
      <c r="AW163" s="2">
        <v>18.2</v>
      </c>
      <c r="AX163" s="2">
        <v>18.2</v>
      </c>
      <c r="AY163" s="2">
        <v>18.2</v>
      </c>
      <c r="AZ163" s="2">
        <v>47.531999999999996</v>
      </c>
      <c r="BA163" s="2">
        <v>0</v>
      </c>
      <c r="BB163" s="2">
        <v>154.44999999999999</v>
      </c>
      <c r="BC163" s="2">
        <v>25725000000</v>
      </c>
      <c r="BD163" s="2">
        <v>82</v>
      </c>
      <c r="BE163" s="2">
        <v>5</v>
      </c>
      <c r="BF163" s="2">
        <v>5</v>
      </c>
      <c r="BG163" s="2">
        <v>5</v>
      </c>
      <c r="BH163" s="2">
        <v>5</v>
      </c>
      <c r="BI163" s="2">
        <v>5</v>
      </c>
      <c r="BJ163" s="2">
        <v>5</v>
      </c>
      <c r="BK163" s="2">
        <v>5</v>
      </c>
      <c r="BL163" s="2">
        <v>5</v>
      </c>
      <c r="BM163" s="2">
        <v>5</v>
      </c>
      <c r="BN163" s="2">
        <v>5</v>
      </c>
      <c r="BO163" s="2">
        <v>5</v>
      </c>
      <c r="BP163" s="2">
        <v>5</v>
      </c>
      <c r="BQ163" s="2">
        <v>5</v>
      </c>
      <c r="BR163" s="2">
        <v>5</v>
      </c>
      <c r="BS163" s="2">
        <v>5</v>
      </c>
      <c r="BT163" s="2">
        <v>5</v>
      </c>
      <c r="BU163" s="2">
        <v>5</v>
      </c>
      <c r="BV163" s="2">
        <v>5</v>
      </c>
      <c r="BW163" s="2">
        <v>18.2</v>
      </c>
      <c r="BX163" s="2">
        <v>18.2</v>
      </c>
      <c r="BY163" s="2">
        <v>18.2</v>
      </c>
      <c r="BZ163" s="2">
        <v>18.2</v>
      </c>
      <c r="CA163" s="2">
        <v>18.2</v>
      </c>
      <c r="CB163" s="2">
        <v>18.2</v>
      </c>
      <c r="CC163" s="2">
        <v>18.2</v>
      </c>
      <c r="CD163" s="2">
        <v>18.2</v>
      </c>
      <c r="CE163" s="2">
        <v>18.2</v>
      </c>
      <c r="CF163" s="2">
        <v>18.2</v>
      </c>
      <c r="CG163" s="2">
        <v>18.2</v>
      </c>
      <c r="CH163" s="2">
        <v>18.2</v>
      </c>
      <c r="CI163" s="2">
        <v>18.2</v>
      </c>
      <c r="CJ163" s="2">
        <v>18.2</v>
      </c>
      <c r="CK163" s="2">
        <v>18.2</v>
      </c>
      <c r="CL163" s="2">
        <v>18.2</v>
      </c>
      <c r="CM163" s="2">
        <v>18.2</v>
      </c>
      <c r="CN163" s="2">
        <v>18.2</v>
      </c>
      <c r="CO163" s="2">
        <v>2</v>
      </c>
      <c r="CP163" s="2">
        <v>5</v>
      </c>
      <c r="CQ163" s="2">
        <v>5</v>
      </c>
      <c r="CR163" s="2">
        <v>5</v>
      </c>
      <c r="CS163" s="2">
        <v>2</v>
      </c>
      <c r="CT163" s="2">
        <v>6</v>
      </c>
      <c r="CU163" s="2">
        <v>5</v>
      </c>
      <c r="CV163" s="2">
        <v>3</v>
      </c>
      <c r="CW163" s="2">
        <v>4</v>
      </c>
      <c r="CX163" s="2">
        <v>3</v>
      </c>
      <c r="CY163" s="2">
        <v>5</v>
      </c>
      <c r="CZ163" s="2">
        <v>7</v>
      </c>
      <c r="DA163" s="2">
        <v>5</v>
      </c>
      <c r="DB163" s="2">
        <v>6</v>
      </c>
      <c r="DC163" s="2">
        <v>7</v>
      </c>
      <c r="DD163" s="2">
        <v>4</v>
      </c>
      <c r="DE163" s="2">
        <v>5</v>
      </c>
      <c r="DF163" s="2">
        <v>3</v>
      </c>
      <c r="DG163" s="2">
        <v>0.19231539921228999</v>
      </c>
      <c r="DH163" s="2">
        <v>2.19746626840436</v>
      </c>
      <c r="DI163" s="2">
        <v>1.19562986348723</v>
      </c>
    </row>
    <row r="164" spans="1:113" x14ac:dyDescent="0.45">
      <c r="A164" s="6" t="s">
        <v>425</v>
      </c>
      <c r="B164" s="5" t="s">
        <v>426</v>
      </c>
      <c r="C164" s="3">
        <v>8.5829414427280398E-2</v>
      </c>
      <c r="D164" s="3">
        <v>0.65231007337570202</v>
      </c>
      <c r="E164" s="3">
        <v>0.87055903673171997</v>
      </c>
      <c r="F164" s="2">
        <v>28.619329452514599</v>
      </c>
      <c r="G164" s="2">
        <v>28.839300155639599</v>
      </c>
      <c r="H164" s="2">
        <v>28.847089767456101</v>
      </c>
      <c r="I164" s="2">
        <v>28.453168869018601</v>
      </c>
      <c r="J164" s="2">
        <v>28.547969818115199</v>
      </c>
      <c r="K164" s="2">
        <v>28.4259033203125</v>
      </c>
      <c r="L164" s="2">
        <v>28.4483318328857</v>
      </c>
      <c r="M164" s="2">
        <v>28.3367099761963</v>
      </c>
      <c r="N164" s="2">
        <v>28.378568649291999</v>
      </c>
      <c r="O164" s="2">
        <v>28.618209838867202</v>
      </c>
      <c r="P164" s="2">
        <v>29.0118522644043</v>
      </c>
      <c r="Q164" s="2">
        <v>28.9331455230713</v>
      </c>
      <c r="R164" s="2">
        <v>29.121442794799801</v>
      </c>
      <c r="S164" s="2">
        <v>29.130062103271499</v>
      </c>
      <c r="T164" s="2">
        <v>29.1324672698975</v>
      </c>
      <c r="U164" s="2">
        <v>29.342994689941399</v>
      </c>
      <c r="V164" s="2">
        <v>29.296667098998999</v>
      </c>
      <c r="W164" s="2">
        <v>29.135625839233398</v>
      </c>
      <c r="X164" s="2" t="s">
        <v>99</v>
      </c>
      <c r="Y164" s="2" t="s">
        <v>99</v>
      </c>
      <c r="Z164" s="2" t="s">
        <v>99</v>
      </c>
      <c r="AA164" s="2" t="s">
        <v>99</v>
      </c>
      <c r="AB164" s="2" t="s">
        <v>99</v>
      </c>
      <c r="AC164" s="2" t="s">
        <v>99</v>
      </c>
      <c r="AD164" s="2" t="s">
        <v>99</v>
      </c>
      <c r="AE164" s="2" t="s">
        <v>99</v>
      </c>
      <c r="AF164" s="2" t="s">
        <v>99</v>
      </c>
      <c r="AG164" s="2" t="s">
        <v>99</v>
      </c>
      <c r="AH164" s="2" t="s">
        <v>99</v>
      </c>
      <c r="AI164" s="2" t="s">
        <v>99</v>
      </c>
      <c r="AJ164" s="2" t="s">
        <v>99</v>
      </c>
      <c r="AK164" s="2" t="s">
        <v>99</v>
      </c>
      <c r="AL164" s="2" t="s">
        <v>99</v>
      </c>
      <c r="AM164" s="2" t="s">
        <v>99</v>
      </c>
      <c r="AN164" s="2" t="s">
        <v>99</v>
      </c>
      <c r="AO164" s="2" t="s">
        <v>99</v>
      </c>
      <c r="AP164" s="2"/>
      <c r="AQ164" s="2" t="s">
        <v>100</v>
      </c>
      <c r="AR164" s="2" t="s">
        <v>100</v>
      </c>
      <c r="AS164" s="2" t="s">
        <v>108</v>
      </c>
      <c r="AT164" s="2">
        <v>3</v>
      </c>
      <c r="AU164" s="2">
        <v>3</v>
      </c>
      <c r="AV164" s="2">
        <v>3</v>
      </c>
      <c r="AW164" s="2">
        <v>28.4</v>
      </c>
      <c r="AX164" s="2">
        <v>28.4</v>
      </c>
      <c r="AY164" s="2">
        <v>28.4</v>
      </c>
      <c r="AZ164" s="2">
        <v>19.451000000000001</v>
      </c>
      <c r="BA164" s="2">
        <v>0</v>
      </c>
      <c r="BB164" s="2">
        <v>31.632999999999999</v>
      </c>
      <c r="BC164" s="2">
        <v>8954800000</v>
      </c>
      <c r="BD164" s="2">
        <v>40</v>
      </c>
      <c r="BE164" s="2">
        <v>1</v>
      </c>
      <c r="BF164" s="2">
        <v>2</v>
      </c>
      <c r="BG164" s="2">
        <v>2</v>
      </c>
      <c r="BH164" s="2">
        <v>2</v>
      </c>
      <c r="BI164" s="2">
        <v>2</v>
      </c>
      <c r="BJ164" s="2">
        <v>2</v>
      </c>
      <c r="BK164" s="2">
        <v>2</v>
      </c>
      <c r="BL164" s="2">
        <v>1</v>
      </c>
      <c r="BM164" s="2">
        <v>2</v>
      </c>
      <c r="BN164" s="2">
        <v>2</v>
      </c>
      <c r="BO164" s="2">
        <v>2</v>
      </c>
      <c r="BP164" s="2">
        <v>2</v>
      </c>
      <c r="BQ164" s="2">
        <v>2</v>
      </c>
      <c r="BR164" s="2">
        <v>2</v>
      </c>
      <c r="BS164" s="2">
        <v>2</v>
      </c>
      <c r="BT164" s="2">
        <v>2</v>
      </c>
      <c r="BU164" s="2">
        <v>2</v>
      </c>
      <c r="BV164" s="2">
        <v>3</v>
      </c>
      <c r="BW164" s="2">
        <v>11.9</v>
      </c>
      <c r="BX164" s="2">
        <v>20.5</v>
      </c>
      <c r="BY164" s="2">
        <v>20.5</v>
      </c>
      <c r="BZ164" s="2">
        <v>20.5</v>
      </c>
      <c r="CA164" s="2">
        <v>20.5</v>
      </c>
      <c r="CB164" s="2">
        <v>20.5</v>
      </c>
      <c r="CC164" s="2">
        <v>20.5</v>
      </c>
      <c r="CD164" s="2">
        <v>11.9</v>
      </c>
      <c r="CE164" s="2">
        <v>20.5</v>
      </c>
      <c r="CF164" s="2">
        <v>20.5</v>
      </c>
      <c r="CG164" s="2">
        <v>20.5</v>
      </c>
      <c r="CH164" s="2">
        <v>20.5</v>
      </c>
      <c r="CI164" s="2">
        <v>20.5</v>
      </c>
      <c r="CJ164" s="2">
        <v>20.5</v>
      </c>
      <c r="CK164" s="2">
        <v>20.5</v>
      </c>
      <c r="CL164" s="2">
        <v>20.5</v>
      </c>
      <c r="CM164" s="2">
        <v>20.5</v>
      </c>
      <c r="CN164" s="2">
        <v>28.4</v>
      </c>
      <c r="CO164" s="2">
        <v>1</v>
      </c>
      <c r="CP164" s="2">
        <v>2</v>
      </c>
      <c r="CQ164" s="2">
        <v>2</v>
      </c>
      <c r="CR164" s="2">
        <v>2</v>
      </c>
      <c r="CS164" s="2">
        <v>3</v>
      </c>
      <c r="CT164" s="2">
        <v>3</v>
      </c>
      <c r="CU164" s="2">
        <v>3</v>
      </c>
      <c r="CV164" s="2">
        <v>1</v>
      </c>
      <c r="CW164" s="2">
        <v>2</v>
      </c>
      <c r="CX164" s="2">
        <v>2</v>
      </c>
      <c r="CY164" s="2">
        <v>3</v>
      </c>
      <c r="CZ164" s="2">
        <v>2</v>
      </c>
      <c r="DA164" s="2">
        <v>2</v>
      </c>
      <c r="DB164" s="2">
        <v>3</v>
      </c>
      <c r="DC164" s="2">
        <v>2</v>
      </c>
      <c r="DD164" s="2">
        <v>2</v>
      </c>
      <c r="DE164" s="2">
        <v>2</v>
      </c>
      <c r="DF164" s="2">
        <v>3</v>
      </c>
      <c r="DG164" s="2">
        <v>0.23432222477773801</v>
      </c>
      <c r="DH164" s="2">
        <v>2.5227236471925298</v>
      </c>
      <c r="DI164" s="2">
        <v>2.9375658371159701</v>
      </c>
    </row>
    <row r="165" spans="1:113" x14ac:dyDescent="0.45">
      <c r="A165" s="6" t="s">
        <v>427</v>
      </c>
      <c r="B165" s="5" t="s">
        <v>428</v>
      </c>
      <c r="C165" s="3">
        <v>8.4718070924282102E-2</v>
      </c>
      <c r="D165" s="3">
        <v>-0.31967672705650302</v>
      </c>
      <c r="E165" s="3">
        <v>-0.14151509106159199</v>
      </c>
      <c r="F165" s="2">
        <v>30.7862033843994</v>
      </c>
      <c r="G165" s="2">
        <v>30.698097229003899</v>
      </c>
      <c r="H165" s="2">
        <v>30.648902893066399</v>
      </c>
      <c r="I165" s="2">
        <v>30.836805343627901</v>
      </c>
      <c r="J165" s="2">
        <v>30.9077033996582</v>
      </c>
      <c r="K165" s="2">
        <v>31.0031642913818</v>
      </c>
      <c r="L165" s="2">
        <v>30.765802383422901</v>
      </c>
      <c r="M165" s="2">
        <v>30.717512130737301</v>
      </c>
      <c r="N165" s="2">
        <v>30.753900527954102</v>
      </c>
      <c r="O165" s="2">
        <v>30.892076492309599</v>
      </c>
      <c r="P165" s="2">
        <v>30.704954147338899</v>
      </c>
      <c r="Q165" s="2">
        <v>30.790327072143601</v>
      </c>
      <c r="R165" s="2">
        <v>30.596460342407202</v>
      </c>
      <c r="S165" s="2">
        <v>30.651897430419901</v>
      </c>
      <c r="T165" s="2">
        <v>30.540285110473601</v>
      </c>
      <c r="U165" s="2">
        <v>30.516624450683601</v>
      </c>
      <c r="V165" s="2">
        <v>30.724683761596701</v>
      </c>
      <c r="W165" s="2">
        <v>30.571361541748001</v>
      </c>
      <c r="X165" s="2" t="s">
        <v>99</v>
      </c>
      <c r="Y165" s="2" t="s">
        <v>99</v>
      </c>
      <c r="Z165" s="2" t="s">
        <v>99</v>
      </c>
      <c r="AA165" s="2" t="s">
        <v>99</v>
      </c>
      <c r="AB165" s="2" t="s">
        <v>99</v>
      </c>
      <c r="AC165" s="2" t="s">
        <v>99</v>
      </c>
      <c r="AD165" s="2" t="s">
        <v>99</v>
      </c>
      <c r="AE165" s="2" t="s">
        <v>99</v>
      </c>
      <c r="AF165" s="2" t="s">
        <v>99</v>
      </c>
      <c r="AG165" s="2" t="s">
        <v>99</v>
      </c>
      <c r="AH165" s="2" t="s">
        <v>99</v>
      </c>
      <c r="AI165" s="2" t="s">
        <v>99</v>
      </c>
      <c r="AJ165" s="2" t="s">
        <v>99</v>
      </c>
      <c r="AK165" s="2" t="s">
        <v>99</v>
      </c>
      <c r="AL165" s="2" t="s">
        <v>99</v>
      </c>
      <c r="AM165" s="2" t="s">
        <v>99</v>
      </c>
      <c r="AN165" s="2" t="s">
        <v>99</v>
      </c>
      <c r="AO165" s="2" t="s">
        <v>99</v>
      </c>
      <c r="AP165" s="2"/>
      <c r="AQ165" s="2" t="s">
        <v>100</v>
      </c>
      <c r="AR165" s="2"/>
      <c r="AS165" s="2" t="s">
        <v>101</v>
      </c>
      <c r="AT165" s="2">
        <v>5</v>
      </c>
      <c r="AU165" s="2">
        <v>5</v>
      </c>
      <c r="AV165" s="2">
        <v>5</v>
      </c>
      <c r="AW165" s="2">
        <v>26.3</v>
      </c>
      <c r="AX165" s="2">
        <v>26.3</v>
      </c>
      <c r="AY165" s="2">
        <v>26.3</v>
      </c>
      <c r="AZ165" s="2">
        <v>32.597000000000001</v>
      </c>
      <c r="BA165" s="2">
        <v>0</v>
      </c>
      <c r="BB165" s="2">
        <v>224.46</v>
      </c>
      <c r="BC165" s="2">
        <v>34043000000</v>
      </c>
      <c r="BD165" s="2">
        <v>155</v>
      </c>
      <c r="BE165" s="2">
        <v>5</v>
      </c>
      <c r="BF165" s="2">
        <v>5</v>
      </c>
      <c r="BG165" s="2">
        <v>4</v>
      </c>
      <c r="BH165" s="2">
        <v>5</v>
      </c>
      <c r="BI165" s="2">
        <v>4</v>
      </c>
      <c r="BJ165" s="2">
        <v>5</v>
      </c>
      <c r="BK165" s="2">
        <v>4</v>
      </c>
      <c r="BL165" s="2">
        <v>5</v>
      </c>
      <c r="BM165" s="2">
        <v>5</v>
      </c>
      <c r="BN165" s="2">
        <v>4</v>
      </c>
      <c r="BO165" s="2">
        <v>4</v>
      </c>
      <c r="BP165" s="2">
        <v>5</v>
      </c>
      <c r="BQ165" s="2">
        <v>3</v>
      </c>
      <c r="BR165" s="2">
        <v>4</v>
      </c>
      <c r="BS165" s="2">
        <v>4</v>
      </c>
      <c r="BT165" s="2">
        <v>4</v>
      </c>
      <c r="BU165" s="2">
        <v>4</v>
      </c>
      <c r="BV165" s="2">
        <v>4</v>
      </c>
      <c r="BW165" s="2">
        <v>26.3</v>
      </c>
      <c r="BX165" s="2">
        <v>26.3</v>
      </c>
      <c r="BY165" s="2">
        <v>20</v>
      </c>
      <c r="BZ165" s="2">
        <v>26.3</v>
      </c>
      <c r="CA165" s="2">
        <v>20</v>
      </c>
      <c r="CB165" s="2">
        <v>26.3</v>
      </c>
      <c r="CC165" s="2">
        <v>20</v>
      </c>
      <c r="CD165" s="2">
        <v>26.3</v>
      </c>
      <c r="CE165" s="2">
        <v>26.3</v>
      </c>
      <c r="CF165" s="2">
        <v>20</v>
      </c>
      <c r="CG165" s="2">
        <v>20</v>
      </c>
      <c r="CH165" s="2">
        <v>26.3</v>
      </c>
      <c r="CI165" s="2">
        <v>14</v>
      </c>
      <c r="CJ165" s="2">
        <v>20</v>
      </c>
      <c r="CK165" s="2">
        <v>20</v>
      </c>
      <c r="CL165" s="2">
        <v>20</v>
      </c>
      <c r="CM165" s="2">
        <v>20</v>
      </c>
      <c r="CN165" s="2">
        <v>20</v>
      </c>
      <c r="CO165" s="2">
        <v>9</v>
      </c>
      <c r="CP165" s="2">
        <v>9</v>
      </c>
      <c r="CQ165" s="2">
        <v>8</v>
      </c>
      <c r="CR165" s="2">
        <v>8</v>
      </c>
      <c r="CS165" s="2">
        <v>7</v>
      </c>
      <c r="CT165" s="2">
        <v>10</v>
      </c>
      <c r="CU165" s="2">
        <v>9</v>
      </c>
      <c r="CV165" s="2">
        <v>8</v>
      </c>
      <c r="CW165" s="2">
        <v>8</v>
      </c>
      <c r="CX165" s="2">
        <v>8</v>
      </c>
      <c r="CY165" s="2">
        <v>13</v>
      </c>
      <c r="CZ165" s="2">
        <v>7</v>
      </c>
      <c r="DA165" s="2">
        <v>9</v>
      </c>
      <c r="DB165" s="2">
        <v>9</v>
      </c>
      <c r="DC165" s="2">
        <v>8</v>
      </c>
      <c r="DD165" s="2">
        <v>9</v>
      </c>
      <c r="DE165" s="2">
        <v>9</v>
      </c>
      <c r="DF165" s="2">
        <v>7</v>
      </c>
      <c r="DG165" s="2">
        <v>0.54939711414305903</v>
      </c>
      <c r="DH165" s="2">
        <v>2.1081994866352098</v>
      </c>
      <c r="DI165" s="2">
        <v>0.83924652716539405</v>
      </c>
    </row>
    <row r="166" spans="1:113" x14ac:dyDescent="0.45">
      <c r="A166" s="6" t="s">
        <v>429</v>
      </c>
      <c r="B166" s="5" t="s">
        <v>430</v>
      </c>
      <c r="C166" s="3">
        <v>8.4711074829101604E-2</v>
      </c>
      <c r="D166" s="3">
        <v>0.35158410668373102</v>
      </c>
      <c r="E166" s="3">
        <v>0.17351722717285201</v>
      </c>
      <c r="F166" s="2">
        <v>27.8755493164063</v>
      </c>
      <c r="G166" s="2">
        <v>27.4378566741943</v>
      </c>
      <c r="H166" s="2">
        <v>27.8566188812256</v>
      </c>
      <c r="I166" s="2">
        <v>27.517807006835898</v>
      </c>
      <c r="J166" s="2">
        <v>27.6005249023438</v>
      </c>
      <c r="K166" s="2">
        <v>27.5539855957031</v>
      </c>
      <c r="L166" s="2">
        <v>27.5909938812256</v>
      </c>
      <c r="M166" s="2">
        <v>27.421014785766602</v>
      </c>
      <c r="N166" s="2">
        <v>27.6861896514893</v>
      </c>
      <c r="O166" s="2">
        <v>27.96653175354</v>
      </c>
      <c r="P166" s="2">
        <v>27.9289741516113</v>
      </c>
      <c r="Q166" s="2">
        <v>27.528652191162099</v>
      </c>
      <c r="R166" s="2">
        <v>27.827356338501001</v>
      </c>
      <c r="S166" s="2">
        <v>27.984354019165</v>
      </c>
      <c r="T166" s="2">
        <v>27.915359497070298</v>
      </c>
      <c r="U166" s="2">
        <v>27.559175491333001</v>
      </c>
      <c r="V166" s="2">
        <v>27.7673664093018</v>
      </c>
      <c r="W166" s="2">
        <v>27.892208099365199</v>
      </c>
      <c r="X166" s="2" t="s">
        <v>99</v>
      </c>
      <c r="Y166" s="2" t="s">
        <v>99</v>
      </c>
      <c r="Z166" s="2" t="s">
        <v>99</v>
      </c>
      <c r="AA166" s="2" t="s">
        <v>99</v>
      </c>
      <c r="AB166" s="2" t="s">
        <v>99</v>
      </c>
      <c r="AC166" s="2" t="s">
        <v>99</v>
      </c>
      <c r="AD166" s="2" t="s">
        <v>99</v>
      </c>
      <c r="AE166" s="2" t="s">
        <v>99</v>
      </c>
      <c r="AF166" s="2" t="s">
        <v>99</v>
      </c>
      <c r="AG166" s="2" t="s">
        <v>99</v>
      </c>
      <c r="AH166" s="2" t="s">
        <v>99</v>
      </c>
      <c r="AI166" s="2" t="s">
        <v>99</v>
      </c>
      <c r="AJ166" s="2" t="s">
        <v>99</v>
      </c>
      <c r="AK166" s="2" t="s">
        <v>99</v>
      </c>
      <c r="AL166" s="2" t="s">
        <v>99</v>
      </c>
      <c r="AM166" s="2" t="s">
        <v>99</v>
      </c>
      <c r="AN166" s="2" t="s">
        <v>99</v>
      </c>
      <c r="AO166" s="2" t="s">
        <v>99</v>
      </c>
      <c r="AP166" s="2"/>
      <c r="AQ166" s="2" t="s">
        <v>100</v>
      </c>
      <c r="AR166" s="2"/>
      <c r="AS166" s="2" t="s">
        <v>101</v>
      </c>
      <c r="AT166" s="2">
        <v>1</v>
      </c>
      <c r="AU166" s="2">
        <v>1</v>
      </c>
      <c r="AV166" s="2">
        <v>1</v>
      </c>
      <c r="AW166" s="2">
        <v>6.3</v>
      </c>
      <c r="AX166" s="2">
        <v>6.3</v>
      </c>
      <c r="AY166" s="2">
        <v>6.3</v>
      </c>
      <c r="AZ166" s="2">
        <v>24.632999999999999</v>
      </c>
      <c r="BA166" s="2">
        <v>0</v>
      </c>
      <c r="BB166" s="2">
        <v>8.9413</v>
      </c>
      <c r="BC166" s="2">
        <v>4202000000</v>
      </c>
      <c r="BD166" s="2">
        <v>36</v>
      </c>
      <c r="BE166" s="2">
        <v>1</v>
      </c>
      <c r="BF166" s="2">
        <v>1</v>
      </c>
      <c r="BG166" s="2">
        <v>1</v>
      </c>
      <c r="BH166" s="2">
        <v>1</v>
      </c>
      <c r="BI166" s="2">
        <v>1</v>
      </c>
      <c r="BJ166" s="2">
        <v>1</v>
      </c>
      <c r="BK166" s="2">
        <v>1</v>
      </c>
      <c r="BL166" s="2">
        <v>1</v>
      </c>
      <c r="BM166" s="2">
        <v>1</v>
      </c>
      <c r="BN166" s="2">
        <v>1</v>
      </c>
      <c r="BO166" s="2">
        <v>1</v>
      </c>
      <c r="BP166" s="2">
        <v>1</v>
      </c>
      <c r="BQ166" s="2">
        <v>1</v>
      </c>
      <c r="BR166" s="2">
        <v>1</v>
      </c>
      <c r="BS166" s="2">
        <v>1</v>
      </c>
      <c r="BT166" s="2">
        <v>1</v>
      </c>
      <c r="BU166" s="2">
        <v>1</v>
      </c>
      <c r="BV166" s="2">
        <v>1</v>
      </c>
      <c r="BW166" s="2">
        <v>6.3</v>
      </c>
      <c r="BX166" s="2">
        <v>6.3</v>
      </c>
      <c r="BY166" s="2">
        <v>6.3</v>
      </c>
      <c r="BZ166" s="2">
        <v>6.3</v>
      </c>
      <c r="CA166" s="2">
        <v>6.3</v>
      </c>
      <c r="CB166" s="2">
        <v>6.3</v>
      </c>
      <c r="CC166" s="2">
        <v>6.3</v>
      </c>
      <c r="CD166" s="2">
        <v>6.3</v>
      </c>
      <c r="CE166" s="2">
        <v>6.3</v>
      </c>
      <c r="CF166" s="2">
        <v>6.3</v>
      </c>
      <c r="CG166" s="2">
        <v>6.3</v>
      </c>
      <c r="CH166" s="2">
        <v>6.3</v>
      </c>
      <c r="CI166" s="2">
        <v>6.3</v>
      </c>
      <c r="CJ166" s="2">
        <v>6.3</v>
      </c>
      <c r="CK166" s="2">
        <v>6.3</v>
      </c>
      <c r="CL166" s="2">
        <v>6.3</v>
      </c>
      <c r="CM166" s="2">
        <v>6.3</v>
      </c>
      <c r="CN166" s="2">
        <v>6.3</v>
      </c>
      <c r="CO166" s="2">
        <v>2</v>
      </c>
      <c r="CP166" s="2">
        <v>2</v>
      </c>
      <c r="CQ166" s="2">
        <v>2</v>
      </c>
      <c r="CR166" s="2">
        <v>2</v>
      </c>
      <c r="CS166" s="2">
        <v>2</v>
      </c>
      <c r="CT166" s="2">
        <v>2</v>
      </c>
      <c r="CU166" s="2">
        <v>1</v>
      </c>
      <c r="CV166" s="2">
        <v>3</v>
      </c>
      <c r="CW166" s="2">
        <v>2</v>
      </c>
      <c r="CX166" s="2">
        <v>3</v>
      </c>
      <c r="CY166" s="2">
        <v>1</v>
      </c>
      <c r="CZ166" s="2">
        <v>2</v>
      </c>
      <c r="DA166" s="2">
        <v>2</v>
      </c>
      <c r="DB166" s="2">
        <v>2</v>
      </c>
      <c r="DC166" s="2">
        <v>2</v>
      </c>
      <c r="DD166" s="2">
        <v>1</v>
      </c>
      <c r="DE166" s="2">
        <v>2</v>
      </c>
      <c r="DF166" s="2">
        <v>3</v>
      </c>
      <c r="DG166" s="2">
        <v>0.158753796583079</v>
      </c>
      <c r="DH166" s="2">
        <v>2.2097257774930101</v>
      </c>
      <c r="DI166" s="2">
        <v>0.62248758241314395</v>
      </c>
    </row>
    <row r="167" spans="1:113" x14ac:dyDescent="0.45">
      <c r="A167" s="6" t="s">
        <v>431</v>
      </c>
      <c r="B167" s="5" t="s">
        <v>432</v>
      </c>
      <c r="C167" s="3">
        <v>8.4711074829101604E-2</v>
      </c>
      <c r="D167" s="3">
        <v>-0.30739593505859403</v>
      </c>
      <c r="E167" s="3">
        <v>-0.27387428283691401</v>
      </c>
      <c r="F167" s="2">
        <v>30.601871490478501</v>
      </c>
      <c r="G167" s="2">
        <v>30.966505050659201</v>
      </c>
      <c r="H167" s="2">
        <v>30.476243972778299</v>
      </c>
      <c r="I167" s="2">
        <v>30.986646652221701</v>
      </c>
      <c r="J167" s="2">
        <v>30.933891296386701</v>
      </c>
      <c r="K167" s="2">
        <v>31.0204887390137</v>
      </c>
      <c r="L167" s="2">
        <v>30.9164142608643</v>
      </c>
      <c r="M167" s="2">
        <v>30.849014282226602</v>
      </c>
      <c r="N167" s="2">
        <v>30.8928737640381</v>
      </c>
      <c r="O167" s="2">
        <v>30.84348487854</v>
      </c>
      <c r="P167" s="2">
        <v>30.587724685668899</v>
      </c>
      <c r="Q167" s="2">
        <v>30.8675441741943</v>
      </c>
      <c r="R167" s="2">
        <v>30.655656814575199</v>
      </c>
      <c r="S167" s="2">
        <v>30.634519577026399</v>
      </c>
      <c r="T167" s="2">
        <v>30.728662490844702</v>
      </c>
      <c r="U167" s="2">
        <v>30.628362655639599</v>
      </c>
      <c r="V167" s="2">
        <v>30.5115451812744</v>
      </c>
      <c r="W167" s="2">
        <v>30.696771621704102</v>
      </c>
      <c r="X167" s="2" t="s">
        <v>99</v>
      </c>
      <c r="Y167" s="2" t="s">
        <v>99</v>
      </c>
      <c r="Z167" s="2" t="s">
        <v>99</v>
      </c>
      <c r="AA167" s="2" t="s">
        <v>99</v>
      </c>
      <c r="AB167" s="2" t="s">
        <v>99</v>
      </c>
      <c r="AC167" s="2" t="s">
        <v>99</v>
      </c>
      <c r="AD167" s="2" t="s">
        <v>99</v>
      </c>
      <c r="AE167" s="2" t="s">
        <v>99</v>
      </c>
      <c r="AF167" s="2" t="s">
        <v>99</v>
      </c>
      <c r="AG167" s="2" t="s">
        <v>99</v>
      </c>
      <c r="AH167" s="2" t="s">
        <v>99</v>
      </c>
      <c r="AI167" s="2" t="s">
        <v>99</v>
      </c>
      <c r="AJ167" s="2" t="s">
        <v>99</v>
      </c>
      <c r="AK167" s="2" t="s">
        <v>99</v>
      </c>
      <c r="AL167" s="2" t="s">
        <v>99</v>
      </c>
      <c r="AM167" s="2" t="s">
        <v>99</v>
      </c>
      <c r="AN167" s="2" t="s">
        <v>99</v>
      </c>
      <c r="AO167" s="2" t="s">
        <v>99</v>
      </c>
      <c r="AP167" s="2"/>
      <c r="AQ167" s="2" t="s">
        <v>100</v>
      </c>
      <c r="AR167" s="2" t="s">
        <v>100</v>
      </c>
      <c r="AS167" s="2" t="s">
        <v>108</v>
      </c>
      <c r="AT167" s="2">
        <v>8</v>
      </c>
      <c r="AU167" s="2">
        <v>8</v>
      </c>
      <c r="AV167" s="2">
        <v>8</v>
      </c>
      <c r="AW167" s="2">
        <v>32.700000000000003</v>
      </c>
      <c r="AX167" s="2">
        <v>32.700000000000003</v>
      </c>
      <c r="AY167" s="2">
        <v>32.700000000000003</v>
      </c>
      <c r="AZ167" s="2">
        <v>40.259</v>
      </c>
      <c r="BA167" s="2">
        <v>0</v>
      </c>
      <c r="BB167" s="2">
        <v>61.213999999999999</v>
      </c>
      <c r="BC167" s="2">
        <v>35369000000</v>
      </c>
      <c r="BD167" s="2">
        <v>152</v>
      </c>
      <c r="BE167" s="2">
        <v>8</v>
      </c>
      <c r="BF167" s="2">
        <v>8</v>
      </c>
      <c r="BG167" s="2">
        <v>8</v>
      </c>
      <c r="BH167" s="2">
        <v>8</v>
      </c>
      <c r="BI167" s="2">
        <v>8</v>
      </c>
      <c r="BJ167" s="2">
        <v>8</v>
      </c>
      <c r="BK167" s="2">
        <v>8</v>
      </c>
      <c r="BL167" s="2">
        <v>8</v>
      </c>
      <c r="BM167" s="2">
        <v>8</v>
      </c>
      <c r="BN167" s="2">
        <v>7</v>
      </c>
      <c r="BO167" s="2">
        <v>7</v>
      </c>
      <c r="BP167" s="2">
        <v>8</v>
      </c>
      <c r="BQ167" s="2">
        <v>8</v>
      </c>
      <c r="BR167" s="2">
        <v>8</v>
      </c>
      <c r="BS167" s="2">
        <v>7</v>
      </c>
      <c r="BT167" s="2">
        <v>8</v>
      </c>
      <c r="BU167" s="2">
        <v>8</v>
      </c>
      <c r="BV167" s="2">
        <v>7</v>
      </c>
      <c r="BW167" s="2">
        <v>32.700000000000003</v>
      </c>
      <c r="BX167" s="2">
        <v>32.700000000000003</v>
      </c>
      <c r="BY167" s="2">
        <v>32.700000000000003</v>
      </c>
      <c r="BZ167" s="2">
        <v>32.700000000000003</v>
      </c>
      <c r="CA167" s="2">
        <v>32.700000000000003</v>
      </c>
      <c r="CB167" s="2">
        <v>32.700000000000003</v>
      </c>
      <c r="CC167" s="2">
        <v>32.700000000000003</v>
      </c>
      <c r="CD167" s="2">
        <v>32.700000000000003</v>
      </c>
      <c r="CE167" s="2">
        <v>32.700000000000003</v>
      </c>
      <c r="CF167" s="2">
        <v>26.8</v>
      </c>
      <c r="CG167" s="2">
        <v>26.8</v>
      </c>
      <c r="CH167" s="2">
        <v>32.700000000000003</v>
      </c>
      <c r="CI167" s="2">
        <v>32.700000000000003</v>
      </c>
      <c r="CJ167" s="2">
        <v>32.700000000000003</v>
      </c>
      <c r="CK167" s="2">
        <v>29.2</v>
      </c>
      <c r="CL167" s="2">
        <v>32.700000000000003</v>
      </c>
      <c r="CM167" s="2">
        <v>32.700000000000003</v>
      </c>
      <c r="CN167" s="2">
        <v>26.8</v>
      </c>
      <c r="CO167" s="2">
        <v>8</v>
      </c>
      <c r="CP167" s="2">
        <v>11</v>
      </c>
      <c r="CQ167" s="2">
        <v>7</v>
      </c>
      <c r="CR167" s="2">
        <v>10</v>
      </c>
      <c r="CS167" s="2">
        <v>6</v>
      </c>
      <c r="CT167" s="2">
        <v>10</v>
      </c>
      <c r="CU167" s="2">
        <v>11</v>
      </c>
      <c r="CV167" s="2">
        <v>10</v>
      </c>
      <c r="CW167" s="2">
        <v>8</v>
      </c>
      <c r="CX167" s="2">
        <v>9</v>
      </c>
      <c r="CY167" s="2">
        <v>5</v>
      </c>
      <c r="CZ167" s="2">
        <v>10</v>
      </c>
      <c r="DA167" s="2">
        <v>7</v>
      </c>
      <c r="DB167" s="2">
        <v>8</v>
      </c>
      <c r="DC167" s="2">
        <v>7</v>
      </c>
      <c r="DD167" s="2">
        <v>9</v>
      </c>
      <c r="DE167" s="2">
        <v>8</v>
      </c>
      <c r="DF167" s="2">
        <v>8</v>
      </c>
      <c r="DG167" s="2">
        <v>0.18474763451224999</v>
      </c>
      <c r="DH167" s="2">
        <v>2.86652873101059</v>
      </c>
      <c r="DI167" s="2">
        <v>1.58875041314729</v>
      </c>
    </row>
    <row r="168" spans="1:113" x14ac:dyDescent="0.45">
      <c r="A168" s="6" t="s">
        <v>433</v>
      </c>
      <c r="B168" s="5" t="s">
        <v>434</v>
      </c>
      <c r="C168" s="3">
        <v>8.4686912596225697E-2</v>
      </c>
      <c r="D168" s="3">
        <v>0.79351234436035201</v>
      </c>
      <c r="E168" s="3">
        <v>1.60655152797699</v>
      </c>
      <c r="F168" s="2">
        <v>26.876192092895501</v>
      </c>
      <c r="G168" s="2">
        <v>27.222141265869102</v>
      </c>
      <c r="H168" s="2">
        <v>27.523128509521499</v>
      </c>
      <c r="I168" s="2">
        <v>27.077245712280298</v>
      </c>
      <c r="J168" s="2">
        <v>27.119020462036101</v>
      </c>
      <c r="K168" s="2">
        <v>27.334581375122099</v>
      </c>
      <c r="L168" s="2">
        <v>26.843021392822301</v>
      </c>
      <c r="M168" s="2">
        <v>26.398603439331101</v>
      </c>
      <c r="N168" s="2">
        <v>26.813478469848601</v>
      </c>
      <c r="O168" s="2">
        <v>27.291845321655298</v>
      </c>
      <c r="P168" s="2">
        <v>27.813661575317401</v>
      </c>
      <c r="Q168" s="2">
        <v>26.770015716552699</v>
      </c>
      <c r="R168" s="2">
        <v>28.115451812744102</v>
      </c>
      <c r="S168" s="2">
        <v>28.128097534179702</v>
      </c>
      <c r="T168" s="2">
        <v>27.6678352355957</v>
      </c>
      <c r="U168" s="2">
        <v>28.111427307128899</v>
      </c>
      <c r="V168" s="2">
        <v>28.736892700195298</v>
      </c>
      <c r="W168" s="2">
        <v>28.0264377593994</v>
      </c>
      <c r="X168" s="2" t="s">
        <v>99</v>
      </c>
      <c r="Y168" s="2" t="s">
        <v>99</v>
      </c>
      <c r="Z168" s="2" t="s">
        <v>99</v>
      </c>
      <c r="AA168" s="2" t="s">
        <v>99</v>
      </c>
      <c r="AB168" s="2" t="s">
        <v>99</v>
      </c>
      <c r="AC168" s="2" t="s">
        <v>99</v>
      </c>
      <c r="AD168" s="2" t="s">
        <v>99</v>
      </c>
      <c r="AE168" s="2" t="s">
        <v>99</v>
      </c>
      <c r="AF168" s="2" t="s">
        <v>99</v>
      </c>
      <c r="AG168" s="2" t="s">
        <v>99</v>
      </c>
      <c r="AH168" s="2" t="s">
        <v>99</v>
      </c>
      <c r="AI168" s="2" t="s">
        <v>99</v>
      </c>
      <c r="AJ168" s="2" t="s">
        <v>99</v>
      </c>
      <c r="AK168" s="2" t="s">
        <v>99</v>
      </c>
      <c r="AL168" s="2" t="s">
        <v>99</v>
      </c>
      <c r="AM168" s="2" t="s">
        <v>99</v>
      </c>
      <c r="AN168" s="2" t="s">
        <v>99</v>
      </c>
      <c r="AO168" s="2" t="s">
        <v>99</v>
      </c>
      <c r="AP168" s="2"/>
      <c r="AQ168" s="2" t="s">
        <v>100</v>
      </c>
      <c r="AR168" s="2" t="s">
        <v>100</v>
      </c>
      <c r="AS168" s="2" t="s">
        <v>108</v>
      </c>
      <c r="AT168" s="2">
        <v>4</v>
      </c>
      <c r="AU168" s="2">
        <v>4</v>
      </c>
      <c r="AV168" s="2">
        <v>4</v>
      </c>
      <c r="AW168" s="2">
        <v>8.6999999999999993</v>
      </c>
      <c r="AX168" s="2">
        <v>8.6999999999999993</v>
      </c>
      <c r="AY168" s="2">
        <v>8.6999999999999993</v>
      </c>
      <c r="AZ168" s="2">
        <v>45.901000000000003</v>
      </c>
      <c r="BA168" s="2">
        <v>0</v>
      </c>
      <c r="BB168" s="2">
        <v>32.228000000000002</v>
      </c>
      <c r="BC168" s="2">
        <v>3692600000</v>
      </c>
      <c r="BD168" s="2">
        <v>47</v>
      </c>
      <c r="BE168" s="2">
        <v>2</v>
      </c>
      <c r="BF168" s="2">
        <v>2</v>
      </c>
      <c r="BG168" s="2">
        <v>2</v>
      </c>
      <c r="BH168" s="2">
        <v>1</v>
      </c>
      <c r="BI168" s="2">
        <v>2</v>
      </c>
      <c r="BJ168" s="2">
        <v>2</v>
      </c>
      <c r="BK168" s="2">
        <v>1</v>
      </c>
      <c r="BL168" s="2">
        <v>2</v>
      </c>
      <c r="BM168" s="2">
        <v>3</v>
      </c>
      <c r="BN168" s="2">
        <v>4</v>
      </c>
      <c r="BO168" s="2">
        <v>4</v>
      </c>
      <c r="BP168" s="2">
        <v>2</v>
      </c>
      <c r="BQ168" s="2">
        <v>3</v>
      </c>
      <c r="BR168" s="2">
        <v>3</v>
      </c>
      <c r="BS168" s="2">
        <v>4</v>
      </c>
      <c r="BT168" s="2">
        <v>4</v>
      </c>
      <c r="BU168" s="2">
        <v>4</v>
      </c>
      <c r="BV168" s="2">
        <v>4</v>
      </c>
      <c r="BW168" s="2">
        <v>4</v>
      </c>
      <c r="BX168" s="2">
        <v>4.2</v>
      </c>
      <c r="BY168" s="2">
        <v>4</v>
      </c>
      <c r="BZ168" s="2">
        <v>2</v>
      </c>
      <c r="CA168" s="2">
        <v>4.2</v>
      </c>
      <c r="CB168" s="2">
        <v>4.2</v>
      </c>
      <c r="CC168" s="2">
        <v>2</v>
      </c>
      <c r="CD168" s="2">
        <v>4</v>
      </c>
      <c r="CE168" s="2">
        <v>6.2</v>
      </c>
      <c r="CF168" s="2">
        <v>8.6999999999999993</v>
      </c>
      <c r="CG168" s="2">
        <v>8.6999999999999993</v>
      </c>
      <c r="CH168" s="2">
        <v>4</v>
      </c>
      <c r="CI168" s="2">
        <v>6.2</v>
      </c>
      <c r="CJ168" s="2">
        <v>6.2</v>
      </c>
      <c r="CK168" s="2">
        <v>8.6999999999999993</v>
      </c>
      <c r="CL168" s="2">
        <v>8.6999999999999993</v>
      </c>
      <c r="CM168" s="2">
        <v>8.6999999999999993</v>
      </c>
      <c r="CN168" s="2">
        <v>8.6999999999999993</v>
      </c>
      <c r="CO168" s="2">
        <v>2</v>
      </c>
      <c r="CP168" s="2">
        <v>3</v>
      </c>
      <c r="CQ168" s="2">
        <v>2</v>
      </c>
      <c r="CR168" s="2">
        <v>1</v>
      </c>
      <c r="CS168" s="2">
        <v>2</v>
      </c>
      <c r="CT168" s="2">
        <v>2</v>
      </c>
      <c r="CU168" s="2">
        <v>1</v>
      </c>
      <c r="CV168" s="2">
        <v>1</v>
      </c>
      <c r="CW168" s="2">
        <v>2</v>
      </c>
      <c r="CX168" s="2">
        <v>4</v>
      </c>
      <c r="CY168" s="2">
        <v>4</v>
      </c>
      <c r="CZ168" s="2">
        <v>1</v>
      </c>
      <c r="DA168" s="2">
        <v>3</v>
      </c>
      <c r="DB168" s="2">
        <v>3</v>
      </c>
      <c r="DC168" s="2">
        <v>4</v>
      </c>
      <c r="DD168" s="2">
        <v>4</v>
      </c>
      <c r="DE168" s="2">
        <v>4</v>
      </c>
      <c r="DF168" s="2">
        <v>4</v>
      </c>
      <c r="DG168" s="2">
        <v>8.3478807619824402E-2</v>
      </c>
      <c r="DH168" s="2">
        <v>1.7336669031163501</v>
      </c>
      <c r="DI168" s="2">
        <v>2.20268139181931</v>
      </c>
    </row>
    <row r="169" spans="1:113" x14ac:dyDescent="0.45">
      <c r="A169" s="6" t="s">
        <v>435</v>
      </c>
      <c r="B169" s="5" t="s">
        <v>436</v>
      </c>
      <c r="C169" s="3">
        <v>8.4299720823764801E-2</v>
      </c>
      <c r="D169" s="3">
        <v>0.14314842224121099</v>
      </c>
      <c r="E169" s="3">
        <v>7.1142829954624204E-2</v>
      </c>
      <c r="F169" s="2">
        <v>31.2422389984131</v>
      </c>
      <c r="G169" s="2">
        <v>31.264892578125</v>
      </c>
      <c r="H169" s="2">
        <v>31.306934356689499</v>
      </c>
      <c r="I169" s="2">
        <v>31.252538681030298</v>
      </c>
      <c r="J169" s="2">
        <v>31.338890075683601</v>
      </c>
      <c r="K169" s="2">
        <v>31.257717132568398</v>
      </c>
      <c r="L169" s="2">
        <v>31.2980556488037</v>
      </c>
      <c r="M169" s="2">
        <v>31.329563140869102</v>
      </c>
      <c r="N169" s="2">
        <v>31.464801788330099</v>
      </c>
      <c r="O169" s="2">
        <v>31.406490325927699</v>
      </c>
      <c r="P169" s="2">
        <v>31.338092803955099</v>
      </c>
      <c r="Q169" s="2">
        <v>31.322381973266602</v>
      </c>
      <c r="R169" s="2">
        <v>31.4577751159668</v>
      </c>
      <c r="S169" s="2">
        <v>31.39284324646</v>
      </c>
      <c r="T169" s="2">
        <v>31.427972793579102</v>
      </c>
      <c r="U169" s="2">
        <v>31.4551792144775</v>
      </c>
      <c r="V169" s="2">
        <v>31.454198837280298</v>
      </c>
      <c r="W169" s="2">
        <v>31.396471023559599</v>
      </c>
      <c r="X169" s="2" t="s">
        <v>99</v>
      </c>
      <c r="Y169" s="2" t="s">
        <v>99</v>
      </c>
      <c r="Z169" s="2" t="s">
        <v>99</v>
      </c>
      <c r="AA169" s="2" t="s">
        <v>99</v>
      </c>
      <c r="AB169" s="2" t="s">
        <v>99</v>
      </c>
      <c r="AC169" s="2" t="s">
        <v>99</v>
      </c>
      <c r="AD169" s="2" t="s">
        <v>99</v>
      </c>
      <c r="AE169" s="2" t="s">
        <v>99</v>
      </c>
      <c r="AF169" s="2" t="s">
        <v>99</v>
      </c>
      <c r="AG169" s="2" t="s">
        <v>99</v>
      </c>
      <c r="AH169" s="2" t="s">
        <v>99</v>
      </c>
      <c r="AI169" s="2" t="s">
        <v>99</v>
      </c>
      <c r="AJ169" s="2" t="s">
        <v>99</v>
      </c>
      <c r="AK169" s="2" t="s">
        <v>99</v>
      </c>
      <c r="AL169" s="2" t="s">
        <v>99</v>
      </c>
      <c r="AM169" s="2" t="s">
        <v>99</v>
      </c>
      <c r="AN169" s="2" t="s">
        <v>99</v>
      </c>
      <c r="AO169" s="2" t="s">
        <v>99</v>
      </c>
      <c r="AP169" s="2"/>
      <c r="AQ169" s="2" t="s">
        <v>100</v>
      </c>
      <c r="AR169" s="2"/>
      <c r="AS169" s="2" t="s">
        <v>101</v>
      </c>
      <c r="AT169" s="2">
        <v>27</v>
      </c>
      <c r="AU169" s="2">
        <v>27</v>
      </c>
      <c r="AV169" s="2">
        <v>27</v>
      </c>
      <c r="AW169" s="2">
        <v>36.200000000000003</v>
      </c>
      <c r="AX169" s="2">
        <v>36.200000000000003</v>
      </c>
      <c r="AY169" s="2">
        <v>36.200000000000003</v>
      </c>
      <c r="AZ169" s="2">
        <v>96.688000000000002</v>
      </c>
      <c r="BA169" s="2">
        <v>0</v>
      </c>
      <c r="BB169" s="2">
        <v>305.49</v>
      </c>
      <c r="BC169" s="2">
        <v>52307000000</v>
      </c>
      <c r="BD169" s="2">
        <v>409</v>
      </c>
      <c r="BE169" s="2">
        <v>22</v>
      </c>
      <c r="BF169" s="2">
        <v>21</v>
      </c>
      <c r="BG169" s="2">
        <v>20</v>
      </c>
      <c r="BH169" s="2">
        <v>23</v>
      </c>
      <c r="BI169" s="2">
        <v>21</v>
      </c>
      <c r="BJ169" s="2">
        <v>25</v>
      </c>
      <c r="BK169" s="2">
        <v>22</v>
      </c>
      <c r="BL169" s="2">
        <v>24</v>
      </c>
      <c r="BM169" s="2">
        <v>21</v>
      </c>
      <c r="BN169" s="2">
        <v>21</v>
      </c>
      <c r="BO169" s="2">
        <v>20</v>
      </c>
      <c r="BP169" s="2">
        <v>25</v>
      </c>
      <c r="BQ169" s="2">
        <v>21</v>
      </c>
      <c r="BR169" s="2">
        <v>23</v>
      </c>
      <c r="BS169" s="2">
        <v>22</v>
      </c>
      <c r="BT169" s="2">
        <v>21</v>
      </c>
      <c r="BU169" s="2">
        <v>19</v>
      </c>
      <c r="BV169" s="2">
        <v>21</v>
      </c>
      <c r="BW169" s="2">
        <v>31.3</v>
      </c>
      <c r="BX169" s="2">
        <v>27.1</v>
      </c>
      <c r="BY169" s="2">
        <v>26.1</v>
      </c>
      <c r="BZ169" s="2">
        <v>32.299999999999997</v>
      </c>
      <c r="CA169" s="2">
        <v>27</v>
      </c>
      <c r="CB169" s="2">
        <v>34.5</v>
      </c>
      <c r="CC169" s="2">
        <v>28.8</v>
      </c>
      <c r="CD169" s="2">
        <v>30.2</v>
      </c>
      <c r="CE169" s="2">
        <v>27.2</v>
      </c>
      <c r="CF169" s="2">
        <v>27.5</v>
      </c>
      <c r="CG169" s="2">
        <v>26.7</v>
      </c>
      <c r="CH169" s="2">
        <v>32.700000000000003</v>
      </c>
      <c r="CI169" s="2">
        <v>28.2</v>
      </c>
      <c r="CJ169" s="2">
        <v>32.1</v>
      </c>
      <c r="CK169" s="2">
        <v>31.3</v>
      </c>
      <c r="CL169" s="2">
        <v>29.9</v>
      </c>
      <c r="CM169" s="2">
        <v>24.6</v>
      </c>
      <c r="CN169" s="2">
        <v>27.3</v>
      </c>
      <c r="CO169" s="2">
        <v>21</v>
      </c>
      <c r="CP169" s="2">
        <v>18</v>
      </c>
      <c r="CQ169" s="2">
        <v>20</v>
      </c>
      <c r="CR169" s="2">
        <v>21</v>
      </c>
      <c r="CS169" s="2">
        <v>24</v>
      </c>
      <c r="CT169" s="2">
        <v>24</v>
      </c>
      <c r="CU169" s="2">
        <v>25</v>
      </c>
      <c r="CV169" s="2">
        <v>30</v>
      </c>
      <c r="CW169" s="2">
        <v>22</v>
      </c>
      <c r="CX169" s="2">
        <v>18</v>
      </c>
      <c r="CY169" s="2">
        <v>20</v>
      </c>
      <c r="CZ169" s="2">
        <v>21</v>
      </c>
      <c r="DA169" s="2">
        <v>25</v>
      </c>
      <c r="DB169" s="2">
        <v>28</v>
      </c>
      <c r="DC169" s="2">
        <v>22</v>
      </c>
      <c r="DD169" s="2">
        <v>25</v>
      </c>
      <c r="DE169" s="2">
        <v>22</v>
      </c>
      <c r="DF169" s="2">
        <v>23</v>
      </c>
      <c r="DG169" s="2">
        <v>1.1977759316901799</v>
      </c>
      <c r="DH169" s="2">
        <v>1.7583265323827399</v>
      </c>
      <c r="DI169" s="2">
        <v>0.52581701297719796</v>
      </c>
    </row>
    <row r="170" spans="1:113" x14ac:dyDescent="0.45">
      <c r="A170" s="6" t="s">
        <v>437</v>
      </c>
      <c r="B170" s="5" t="s">
        <v>438</v>
      </c>
      <c r="C170" s="3">
        <v>8.4237419068813296E-2</v>
      </c>
      <c r="D170" s="3">
        <v>-0.66442364454269398</v>
      </c>
      <c r="E170" s="3">
        <v>-0.34647879004478499</v>
      </c>
      <c r="F170" s="2">
        <v>26.2030124664307</v>
      </c>
      <c r="G170" s="2">
        <v>26.114637374877901</v>
      </c>
      <c r="H170" s="2">
        <v>26.181583404541001</v>
      </c>
      <c r="I170" s="2">
        <v>26.741369247436499</v>
      </c>
      <c r="J170" s="2">
        <v>26.793895721435501</v>
      </c>
      <c r="K170" s="2">
        <v>26.4366970062256</v>
      </c>
      <c r="L170" s="2">
        <v>26.168827056884801</v>
      </c>
      <c r="M170" s="2">
        <v>26.4862957000732</v>
      </c>
      <c r="N170" s="2">
        <v>26.457700729370099</v>
      </c>
      <c r="O170" s="2">
        <v>26.302099227905298</v>
      </c>
      <c r="P170" s="2">
        <v>26.313785552978501</v>
      </c>
      <c r="Q170" s="2">
        <v>26.136060714721701</v>
      </c>
      <c r="R170" s="2">
        <v>26.054220199585</v>
      </c>
      <c r="S170" s="2">
        <v>26.023521423339801</v>
      </c>
      <c r="T170" s="2">
        <v>25.9009494781494</v>
      </c>
      <c r="U170" s="2">
        <v>25.920957565307599</v>
      </c>
      <c r="V170" s="2">
        <v>26.0705051422119</v>
      </c>
      <c r="W170" s="2">
        <v>26.081924438476602</v>
      </c>
      <c r="X170" s="2" t="s">
        <v>99</v>
      </c>
      <c r="Y170" s="2" t="s">
        <v>99</v>
      </c>
      <c r="Z170" s="2" t="s">
        <v>99</v>
      </c>
      <c r="AA170" s="2" t="s">
        <v>99</v>
      </c>
      <c r="AB170" s="2" t="s">
        <v>99</v>
      </c>
      <c r="AC170" s="2" t="s">
        <v>99</v>
      </c>
      <c r="AD170" s="2" t="s">
        <v>99</v>
      </c>
      <c r="AE170" s="2" t="s">
        <v>99</v>
      </c>
      <c r="AF170" s="2" t="s">
        <v>99</v>
      </c>
      <c r="AG170" s="2" t="s">
        <v>99</v>
      </c>
      <c r="AH170" s="2" t="s">
        <v>99</v>
      </c>
      <c r="AI170" s="2" t="s">
        <v>99</v>
      </c>
      <c r="AJ170" s="2" t="s">
        <v>99</v>
      </c>
      <c r="AK170" s="2" t="s">
        <v>99</v>
      </c>
      <c r="AL170" s="2" t="s">
        <v>99</v>
      </c>
      <c r="AM170" s="2" t="s">
        <v>99</v>
      </c>
      <c r="AN170" s="2" t="s">
        <v>99</v>
      </c>
      <c r="AO170" s="2" t="s">
        <v>99</v>
      </c>
      <c r="AP170" s="2"/>
      <c r="AQ170" s="2" t="s">
        <v>100</v>
      </c>
      <c r="AR170" s="2"/>
      <c r="AS170" s="2" t="s">
        <v>101</v>
      </c>
      <c r="AT170" s="2">
        <v>3</v>
      </c>
      <c r="AU170" s="2">
        <v>3</v>
      </c>
      <c r="AV170" s="2">
        <v>3</v>
      </c>
      <c r="AW170" s="2">
        <v>27.2</v>
      </c>
      <c r="AX170" s="2">
        <v>27.2</v>
      </c>
      <c r="AY170" s="2">
        <v>27.2</v>
      </c>
      <c r="AZ170" s="2">
        <v>14.045</v>
      </c>
      <c r="BA170" s="2">
        <v>0</v>
      </c>
      <c r="BB170" s="2">
        <v>16.815000000000001</v>
      </c>
      <c r="BC170" s="2">
        <v>1525600000</v>
      </c>
      <c r="BD170" s="2">
        <v>46</v>
      </c>
      <c r="BE170" s="2">
        <v>3</v>
      </c>
      <c r="BF170" s="2">
        <v>3</v>
      </c>
      <c r="BG170" s="2">
        <v>3</v>
      </c>
      <c r="BH170" s="2">
        <v>1</v>
      </c>
      <c r="BI170" s="2">
        <v>1</v>
      </c>
      <c r="BJ170" s="2">
        <v>2</v>
      </c>
      <c r="BK170" s="2">
        <v>3</v>
      </c>
      <c r="BL170" s="2">
        <v>3</v>
      </c>
      <c r="BM170" s="2">
        <v>3</v>
      </c>
      <c r="BN170" s="2">
        <v>2</v>
      </c>
      <c r="BO170" s="2">
        <v>2</v>
      </c>
      <c r="BP170" s="2">
        <v>3</v>
      </c>
      <c r="BQ170" s="2">
        <v>2</v>
      </c>
      <c r="BR170" s="2">
        <v>2</v>
      </c>
      <c r="BS170" s="2">
        <v>2</v>
      </c>
      <c r="BT170" s="2">
        <v>3</v>
      </c>
      <c r="BU170" s="2">
        <v>2</v>
      </c>
      <c r="BV170" s="2">
        <v>3</v>
      </c>
      <c r="BW170" s="2">
        <v>27.2</v>
      </c>
      <c r="BX170" s="2">
        <v>27.2</v>
      </c>
      <c r="BY170" s="2">
        <v>27.2</v>
      </c>
      <c r="BZ170" s="2">
        <v>8.8000000000000007</v>
      </c>
      <c r="CA170" s="2">
        <v>8.8000000000000007</v>
      </c>
      <c r="CB170" s="2">
        <v>18.399999999999999</v>
      </c>
      <c r="CC170" s="2">
        <v>27.2</v>
      </c>
      <c r="CD170" s="2">
        <v>27.2</v>
      </c>
      <c r="CE170" s="2">
        <v>27.2</v>
      </c>
      <c r="CF170" s="2">
        <v>18.399999999999999</v>
      </c>
      <c r="CG170" s="2">
        <v>18.399999999999999</v>
      </c>
      <c r="CH170" s="2">
        <v>27.2</v>
      </c>
      <c r="CI170" s="2">
        <v>18.399999999999999</v>
      </c>
      <c r="CJ170" s="2">
        <v>18.399999999999999</v>
      </c>
      <c r="CK170" s="2">
        <v>18.399999999999999</v>
      </c>
      <c r="CL170" s="2">
        <v>27.2</v>
      </c>
      <c r="CM170" s="2">
        <v>18.399999999999999</v>
      </c>
      <c r="CN170" s="2">
        <v>27.2</v>
      </c>
      <c r="CO170" s="2">
        <v>4</v>
      </c>
      <c r="CP170" s="2">
        <v>4</v>
      </c>
      <c r="CQ170" s="2">
        <v>3</v>
      </c>
      <c r="CR170" s="2">
        <v>1</v>
      </c>
      <c r="CS170" s="2">
        <v>1</v>
      </c>
      <c r="CT170" s="2">
        <v>2</v>
      </c>
      <c r="CU170" s="2">
        <v>3</v>
      </c>
      <c r="CV170" s="2">
        <v>3</v>
      </c>
      <c r="CW170" s="2">
        <v>3</v>
      </c>
      <c r="CX170" s="2">
        <v>2</v>
      </c>
      <c r="CY170" s="2">
        <v>2</v>
      </c>
      <c r="CZ170" s="2">
        <v>3</v>
      </c>
      <c r="DA170" s="2">
        <v>2</v>
      </c>
      <c r="DB170" s="2">
        <v>3</v>
      </c>
      <c r="DC170" s="2">
        <v>2</v>
      </c>
      <c r="DD170" s="2">
        <v>3</v>
      </c>
      <c r="DE170" s="2">
        <v>2</v>
      </c>
      <c r="DF170" s="2">
        <v>3</v>
      </c>
      <c r="DG170" s="2">
        <v>0.55230317896807302</v>
      </c>
      <c r="DH170" s="2">
        <v>1.8036964366447501</v>
      </c>
      <c r="DI170" s="2">
        <v>1.2497499744920499</v>
      </c>
    </row>
    <row r="171" spans="1:113" x14ac:dyDescent="0.45">
      <c r="A171" s="6" t="s">
        <v>439</v>
      </c>
      <c r="B171" s="5" t="s">
        <v>440</v>
      </c>
      <c r="C171" s="3">
        <v>8.3885826170444502E-2</v>
      </c>
      <c r="D171" s="3">
        <v>-0.16836421191692399</v>
      </c>
      <c r="E171" s="3">
        <v>-7.5871787965297699E-2</v>
      </c>
      <c r="F171" s="2">
        <v>28.938203811645501</v>
      </c>
      <c r="G171" s="2">
        <v>29.264232635498001</v>
      </c>
      <c r="H171" s="2">
        <v>29.143360137939499</v>
      </c>
      <c r="I171" s="2">
        <v>29.193428039550799</v>
      </c>
      <c r="J171" s="2">
        <v>29.207599639892599</v>
      </c>
      <c r="K171" s="2">
        <v>29.18141746521</v>
      </c>
      <c r="L171" s="2">
        <v>29.233362197876001</v>
      </c>
      <c r="M171" s="2">
        <v>29.175575256347699</v>
      </c>
      <c r="N171" s="2">
        <v>29.044502258300799</v>
      </c>
      <c r="O171" s="2">
        <v>29.121763229370099</v>
      </c>
      <c r="P171" s="2">
        <v>29.151826858520501</v>
      </c>
      <c r="Q171" s="2">
        <v>29.3238639831543</v>
      </c>
      <c r="R171" s="2">
        <v>29.047885894775401</v>
      </c>
      <c r="S171" s="2">
        <v>29.026569366455099</v>
      </c>
      <c r="T171" s="2">
        <v>29.0028972625732</v>
      </c>
      <c r="U171" s="2">
        <v>29.017625808715799</v>
      </c>
      <c r="V171" s="2">
        <v>29.087398529052699</v>
      </c>
      <c r="W171" s="2">
        <v>29.120800018310501</v>
      </c>
      <c r="X171" s="2" t="s">
        <v>99</v>
      </c>
      <c r="Y171" s="2" t="s">
        <v>99</v>
      </c>
      <c r="Z171" s="2" t="s">
        <v>99</v>
      </c>
      <c r="AA171" s="2" t="s">
        <v>99</v>
      </c>
      <c r="AB171" s="2" t="s">
        <v>99</v>
      </c>
      <c r="AC171" s="2" t="s">
        <v>99</v>
      </c>
      <c r="AD171" s="2" t="s">
        <v>99</v>
      </c>
      <c r="AE171" s="2" t="s">
        <v>99</v>
      </c>
      <c r="AF171" s="2" t="s">
        <v>99</v>
      </c>
      <c r="AG171" s="2" t="s">
        <v>99</v>
      </c>
      <c r="AH171" s="2" t="s">
        <v>99</v>
      </c>
      <c r="AI171" s="2" t="s">
        <v>99</v>
      </c>
      <c r="AJ171" s="2" t="s">
        <v>99</v>
      </c>
      <c r="AK171" s="2" t="s">
        <v>99</v>
      </c>
      <c r="AL171" s="2" t="s">
        <v>99</v>
      </c>
      <c r="AM171" s="2" t="s">
        <v>99</v>
      </c>
      <c r="AN171" s="2" t="s">
        <v>99</v>
      </c>
      <c r="AO171" s="2" t="s">
        <v>99</v>
      </c>
      <c r="AP171" s="2"/>
      <c r="AQ171" s="2" t="s">
        <v>100</v>
      </c>
      <c r="AR171" s="2"/>
      <c r="AS171" s="2" t="s">
        <v>101</v>
      </c>
      <c r="AT171" s="2">
        <v>5</v>
      </c>
      <c r="AU171" s="2">
        <v>5</v>
      </c>
      <c r="AV171" s="2">
        <v>5</v>
      </c>
      <c r="AW171" s="2">
        <v>25.9</v>
      </c>
      <c r="AX171" s="2">
        <v>25.9</v>
      </c>
      <c r="AY171" s="2">
        <v>25.9</v>
      </c>
      <c r="AZ171" s="2">
        <v>29.111000000000001</v>
      </c>
      <c r="BA171" s="2">
        <v>0</v>
      </c>
      <c r="BB171" s="2">
        <v>116.64</v>
      </c>
      <c r="BC171" s="2">
        <v>11116000000</v>
      </c>
      <c r="BD171" s="2">
        <v>95</v>
      </c>
      <c r="BE171" s="2">
        <v>4</v>
      </c>
      <c r="BF171" s="2">
        <v>4</v>
      </c>
      <c r="BG171" s="2">
        <v>4</v>
      </c>
      <c r="BH171" s="2">
        <v>4</v>
      </c>
      <c r="BI171" s="2">
        <v>4</v>
      </c>
      <c r="BJ171" s="2">
        <v>4</v>
      </c>
      <c r="BK171" s="2">
        <v>4</v>
      </c>
      <c r="BL171" s="2">
        <v>5</v>
      </c>
      <c r="BM171" s="2">
        <v>3</v>
      </c>
      <c r="BN171" s="2">
        <v>4</v>
      </c>
      <c r="BO171" s="2">
        <v>4</v>
      </c>
      <c r="BP171" s="2">
        <v>4</v>
      </c>
      <c r="BQ171" s="2">
        <v>4</v>
      </c>
      <c r="BR171" s="2">
        <v>5</v>
      </c>
      <c r="BS171" s="2">
        <v>4</v>
      </c>
      <c r="BT171" s="2">
        <v>4</v>
      </c>
      <c r="BU171" s="2">
        <v>3</v>
      </c>
      <c r="BV171" s="2">
        <v>5</v>
      </c>
      <c r="BW171" s="2">
        <v>20.8</v>
      </c>
      <c r="BX171" s="2">
        <v>20.8</v>
      </c>
      <c r="BY171" s="2">
        <v>20.8</v>
      </c>
      <c r="BZ171" s="2">
        <v>20.8</v>
      </c>
      <c r="CA171" s="2">
        <v>20.8</v>
      </c>
      <c r="CB171" s="2">
        <v>20.8</v>
      </c>
      <c r="CC171" s="2">
        <v>20.8</v>
      </c>
      <c r="CD171" s="2">
        <v>25.9</v>
      </c>
      <c r="CE171" s="2">
        <v>15</v>
      </c>
      <c r="CF171" s="2">
        <v>20.8</v>
      </c>
      <c r="CG171" s="2">
        <v>20.8</v>
      </c>
      <c r="CH171" s="2">
        <v>20.8</v>
      </c>
      <c r="CI171" s="2">
        <v>20.8</v>
      </c>
      <c r="CJ171" s="2">
        <v>25.9</v>
      </c>
      <c r="CK171" s="2">
        <v>20.8</v>
      </c>
      <c r="CL171" s="2">
        <v>20.8</v>
      </c>
      <c r="CM171" s="2">
        <v>15</v>
      </c>
      <c r="CN171" s="2">
        <v>25.9</v>
      </c>
      <c r="CO171" s="2">
        <v>7</v>
      </c>
      <c r="CP171" s="2">
        <v>5</v>
      </c>
      <c r="CQ171" s="2">
        <v>6</v>
      </c>
      <c r="CR171" s="2">
        <v>4</v>
      </c>
      <c r="CS171" s="2">
        <v>5</v>
      </c>
      <c r="CT171" s="2">
        <v>6</v>
      </c>
      <c r="CU171" s="2">
        <v>6</v>
      </c>
      <c r="CV171" s="2">
        <v>5</v>
      </c>
      <c r="CW171" s="2">
        <v>6</v>
      </c>
      <c r="CX171" s="2">
        <v>6</v>
      </c>
      <c r="CY171" s="2">
        <v>6</v>
      </c>
      <c r="CZ171" s="2">
        <v>6</v>
      </c>
      <c r="DA171" s="2">
        <v>4</v>
      </c>
      <c r="DB171" s="2">
        <v>4</v>
      </c>
      <c r="DC171" s="2">
        <v>4</v>
      </c>
      <c r="DD171" s="2">
        <v>5</v>
      </c>
      <c r="DE171" s="2">
        <v>5</v>
      </c>
      <c r="DF171" s="2">
        <v>5</v>
      </c>
      <c r="DG171" s="2">
        <v>0.29345482063181499</v>
      </c>
      <c r="DH171" s="2">
        <v>2.9579366108957998</v>
      </c>
      <c r="DI171" s="2">
        <v>0.49971186058236899</v>
      </c>
    </row>
    <row r="172" spans="1:113" x14ac:dyDescent="0.45">
      <c r="A172" s="6" t="s">
        <v>441</v>
      </c>
      <c r="B172" s="5" t="s">
        <v>442</v>
      </c>
      <c r="C172" s="3">
        <v>8.2654953002929701E-2</v>
      </c>
      <c r="D172" s="3">
        <v>0.241149261593819</v>
      </c>
      <c r="E172" s="3">
        <v>0.38203176856040999</v>
      </c>
      <c r="F172" s="2">
        <v>30.2837219238281</v>
      </c>
      <c r="G172" s="2">
        <v>30.246944427490199</v>
      </c>
      <c r="H172" s="2">
        <v>30.108737945556602</v>
      </c>
      <c r="I172" s="2">
        <v>30.097606658935501</v>
      </c>
      <c r="J172" s="2">
        <v>30.2392253875732</v>
      </c>
      <c r="K172" s="2">
        <v>30.2292881011963</v>
      </c>
      <c r="L172" s="2">
        <v>30.150495529174801</v>
      </c>
      <c r="M172" s="2">
        <v>30.088157653808601</v>
      </c>
      <c r="N172" s="2">
        <v>30.2488689422607</v>
      </c>
      <c r="O172" s="2">
        <v>30.378755569458001</v>
      </c>
      <c r="P172" s="2">
        <v>30.226879119873001</v>
      </c>
      <c r="Q172" s="2">
        <v>30.281734466552699</v>
      </c>
      <c r="R172" s="2">
        <v>30.5826206207275</v>
      </c>
      <c r="S172" s="2">
        <v>30.355628967285199</v>
      </c>
      <c r="T172" s="2">
        <v>30.351318359375</v>
      </c>
      <c r="U172" s="2">
        <v>30.640134811401399</v>
      </c>
      <c r="V172" s="2">
        <v>30.511167526245099</v>
      </c>
      <c r="W172" s="2">
        <v>30.482315063476602</v>
      </c>
      <c r="X172" s="2" t="s">
        <v>99</v>
      </c>
      <c r="Y172" s="2" t="s">
        <v>99</v>
      </c>
      <c r="Z172" s="2" t="s">
        <v>99</v>
      </c>
      <c r="AA172" s="2" t="s">
        <v>99</v>
      </c>
      <c r="AB172" s="2" t="s">
        <v>99</v>
      </c>
      <c r="AC172" s="2" t="s">
        <v>99</v>
      </c>
      <c r="AD172" s="2" t="s">
        <v>99</v>
      </c>
      <c r="AE172" s="2" t="s">
        <v>99</v>
      </c>
      <c r="AF172" s="2" t="s">
        <v>99</v>
      </c>
      <c r="AG172" s="2" t="s">
        <v>99</v>
      </c>
      <c r="AH172" s="2" t="s">
        <v>99</v>
      </c>
      <c r="AI172" s="2" t="s">
        <v>99</v>
      </c>
      <c r="AJ172" s="2" t="s">
        <v>99</v>
      </c>
      <c r="AK172" s="2" t="s">
        <v>99</v>
      </c>
      <c r="AL172" s="2" t="s">
        <v>99</v>
      </c>
      <c r="AM172" s="2" t="s">
        <v>99</v>
      </c>
      <c r="AN172" s="2" t="s">
        <v>99</v>
      </c>
      <c r="AO172" s="2" t="s">
        <v>99</v>
      </c>
      <c r="AP172" s="2"/>
      <c r="AQ172" s="2"/>
      <c r="AR172" s="2" t="s">
        <v>100</v>
      </c>
      <c r="AS172" s="2" t="s">
        <v>105</v>
      </c>
      <c r="AT172" s="2">
        <v>12</v>
      </c>
      <c r="AU172" s="2">
        <v>12</v>
      </c>
      <c r="AV172" s="2">
        <v>12</v>
      </c>
      <c r="AW172" s="2">
        <v>26</v>
      </c>
      <c r="AX172" s="2">
        <v>26</v>
      </c>
      <c r="AY172" s="2">
        <v>26</v>
      </c>
      <c r="AZ172" s="2">
        <v>51.116</v>
      </c>
      <c r="BA172" s="2">
        <v>0</v>
      </c>
      <c r="BB172" s="2">
        <v>312.17</v>
      </c>
      <c r="BC172" s="2">
        <v>25002000000</v>
      </c>
      <c r="BD172" s="2">
        <v>240</v>
      </c>
      <c r="BE172" s="2">
        <v>9</v>
      </c>
      <c r="BF172" s="2">
        <v>11</v>
      </c>
      <c r="BG172" s="2">
        <v>10</v>
      </c>
      <c r="BH172" s="2">
        <v>11</v>
      </c>
      <c r="BI172" s="2">
        <v>11</v>
      </c>
      <c r="BJ172" s="2">
        <v>11</v>
      </c>
      <c r="BK172" s="2">
        <v>11</v>
      </c>
      <c r="BL172" s="2">
        <v>11</v>
      </c>
      <c r="BM172" s="2">
        <v>11</v>
      </c>
      <c r="BN172" s="2">
        <v>10</v>
      </c>
      <c r="BO172" s="2">
        <v>11</v>
      </c>
      <c r="BP172" s="2">
        <v>11</v>
      </c>
      <c r="BQ172" s="2">
        <v>11</v>
      </c>
      <c r="BR172" s="2">
        <v>11</v>
      </c>
      <c r="BS172" s="2">
        <v>11</v>
      </c>
      <c r="BT172" s="2">
        <v>11</v>
      </c>
      <c r="BU172" s="2">
        <v>11</v>
      </c>
      <c r="BV172" s="2">
        <v>10</v>
      </c>
      <c r="BW172" s="2">
        <v>22.9</v>
      </c>
      <c r="BX172" s="2">
        <v>23.4</v>
      </c>
      <c r="BY172" s="2">
        <v>23.4</v>
      </c>
      <c r="BZ172" s="2">
        <v>26</v>
      </c>
      <c r="CA172" s="2">
        <v>26</v>
      </c>
      <c r="CB172" s="2">
        <v>26</v>
      </c>
      <c r="CC172" s="2">
        <v>26</v>
      </c>
      <c r="CD172" s="2">
        <v>26</v>
      </c>
      <c r="CE172" s="2">
        <v>26</v>
      </c>
      <c r="CF172" s="2">
        <v>25.5</v>
      </c>
      <c r="CG172" s="2">
        <v>26</v>
      </c>
      <c r="CH172" s="2">
        <v>26</v>
      </c>
      <c r="CI172" s="2">
        <v>26</v>
      </c>
      <c r="CJ172" s="2">
        <v>26</v>
      </c>
      <c r="CK172" s="2">
        <v>26</v>
      </c>
      <c r="CL172" s="2">
        <v>26</v>
      </c>
      <c r="CM172" s="2">
        <v>26</v>
      </c>
      <c r="CN172" s="2">
        <v>25.5</v>
      </c>
      <c r="CO172" s="2">
        <v>14</v>
      </c>
      <c r="CP172" s="2">
        <v>12</v>
      </c>
      <c r="CQ172" s="2">
        <v>12</v>
      </c>
      <c r="CR172" s="2">
        <v>14</v>
      </c>
      <c r="CS172" s="2">
        <v>13</v>
      </c>
      <c r="CT172" s="2">
        <v>13</v>
      </c>
      <c r="CU172" s="2">
        <v>16</v>
      </c>
      <c r="CV172" s="2">
        <v>18</v>
      </c>
      <c r="CW172" s="2">
        <v>14</v>
      </c>
      <c r="CX172" s="2">
        <v>13</v>
      </c>
      <c r="CY172" s="2">
        <v>11</v>
      </c>
      <c r="CZ172" s="2">
        <v>12</v>
      </c>
      <c r="DA172" s="2">
        <v>14</v>
      </c>
      <c r="DB172" s="2">
        <v>14</v>
      </c>
      <c r="DC172" s="2">
        <v>12</v>
      </c>
      <c r="DD172" s="2">
        <v>11</v>
      </c>
      <c r="DE172" s="2">
        <v>13</v>
      </c>
      <c r="DF172" s="2">
        <v>14</v>
      </c>
      <c r="DG172" s="2">
        <v>0.52121567031327898</v>
      </c>
      <c r="DH172" s="2">
        <v>1.17597742432564</v>
      </c>
      <c r="DI172" s="2">
        <v>2.3190717438377999</v>
      </c>
    </row>
    <row r="173" spans="1:113" x14ac:dyDescent="0.45">
      <c r="A173" s="6" t="s">
        <v>443</v>
      </c>
      <c r="B173" s="5" t="s">
        <v>444</v>
      </c>
      <c r="C173" s="3">
        <v>8.1764221191406306E-2</v>
      </c>
      <c r="D173" s="3">
        <v>-0.19088871777057601</v>
      </c>
      <c r="E173" s="3">
        <v>-0.18869145214557601</v>
      </c>
      <c r="F173" s="2">
        <v>32.2710571289063</v>
      </c>
      <c r="G173" s="2">
        <v>32.382572174072301</v>
      </c>
      <c r="H173" s="2">
        <v>32.391792297363303</v>
      </c>
      <c r="I173" s="2">
        <v>32.334102630615199</v>
      </c>
      <c r="J173" s="2">
        <v>32.398487091064503</v>
      </c>
      <c r="K173" s="2">
        <v>32.417850494384801</v>
      </c>
      <c r="L173" s="2">
        <v>32.344718933105497</v>
      </c>
      <c r="M173" s="2">
        <v>32.275642395019503</v>
      </c>
      <c r="N173" s="2">
        <v>32.242465972900398</v>
      </c>
      <c r="O173" s="2">
        <v>32.351001739502003</v>
      </c>
      <c r="P173" s="2">
        <v>32.401439666747997</v>
      </c>
      <c r="Q173" s="2">
        <v>32.538272857666001</v>
      </c>
      <c r="R173" s="2">
        <v>32.252201080322301</v>
      </c>
      <c r="S173" s="2">
        <v>32.193870544433601</v>
      </c>
      <c r="T173" s="2">
        <v>32.131702423095703</v>
      </c>
      <c r="U173" s="2">
        <v>31.954837799072301</v>
      </c>
      <c r="V173" s="2">
        <v>32.198032379150398</v>
      </c>
      <c r="W173" s="2">
        <v>32.143882751464801</v>
      </c>
      <c r="X173" s="2" t="s">
        <v>99</v>
      </c>
      <c r="Y173" s="2" t="s">
        <v>99</v>
      </c>
      <c r="Z173" s="2" t="s">
        <v>99</v>
      </c>
      <c r="AA173" s="2" t="s">
        <v>99</v>
      </c>
      <c r="AB173" s="2" t="s">
        <v>99</v>
      </c>
      <c r="AC173" s="2" t="s">
        <v>99</v>
      </c>
      <c r="AD173" s="2" t="s">
        <v>99</v>
      </c>
      <c r="AE173" s="2" t="s">
        <v>99</v>
      </c>
      <c r="AF173" s="2" t="s">
        <v>99</v>
      </c>
      <c r="AG173" s="2" t="s">
        <v>99</v>
      </c>
      <c r="AH173" s="2" t="s">
        <v>99</v>
      </c>
      <c r="AI173" s="2" t="s">
        <v>99</v>
      </c>
      <c r="AJ173" s="2" t="s">
        <v>99</v>
      </c>
      <c r="AK173" s="2" t="s">
        <v>99</v>
      </c>
      <c r="AL173" s="2" t="s">
        <v>99</v>
      </c>
      <c r="AM173" s="2" t="s">
        <v>99</v>
      </c>
      <c r="AN173" s="2" t="s">
        <v>99</v>
      </c>
      <c r="AO173" s="2" t="s">
        <v>99</v>
      </c>
      <c r="AP173" s="2"/>
      <c r="AQ173" s="2" t="s">
        <v>100</v>
      </c>
      <c r="AR173" s="2"/>
      <c r="AS173" s="2" t="s">
        <v>101</v>
      </c>
      <c r="AT173" s="2">
        <v>11</v>
      </c>
      <c r="AU173" s="2">
        <v>11</v>
      </c>
      <c r="AV173" s="2">
        <v>11</v>
      </c>
      <c r="AW173" s="2">
        <v>30.1</v>
      </c>
      <c r="AX173" s="2">
        <v>30.1</v>
      </c>
      <c r="AY173" s="2">
        <v>30.1</v>
      </c>
      <c r="AZ173" s="2">
        <v>51.819000000000003</v>
      </c>
      <c r="BA173" s="2">
        <v>0</v>
      </c>
      <c r="BB173" s="2">
        <v>323.31</v>
      </c>
      <c r="BC173" s="2">
        <v>99746000000</v>
      </c>
      <c r="BD173" s="2">
        <v>184</v>
      </c>
      <c r="BE173" s="2">
        <v>8</v>
      </c>
      <c r="BF173" s="2">
        <v>8</v>
      </c>
      <c r="BG173" s="2">
        <v>10</v>
      </c>
      <c r="BH173" s="2">
        <v>7</v>
      </c>
      <c r="BI173" s="2">
        <v>6</v>
      </c>
      <c r="BJ173" s="2">
        <v>6</v>
      </c>
      <c r="BK173" s="2">
        <v>6</v>
      </c>
      <c r="BL173" s="2">
        <v>4</v>
      </c>
      <c r="BM173" s="2">
        <v>7</v>
      </c>
      <c r="BN173" s="2">
        <v>6</v>
      </c>
      <c r="BO173" s="2">
        <v>6</v>
      </c>
      <c r="BP173" s="2">
        <v>8</v>
      </c>
      <c r="BQ173" s="2">
        <v>7</v>
      </c>
      <c r="BR173" s="2">
        <v>6</v>
      </c>
      <c r="BS173" s="2">
        <v>7</v>
      </c>
      <c r="BT173" s="2">
        <v>8</v>
      </c>
      <c r="BU173" s="2">
        <v>9</v>
      </c>
      <c r="BV173" s="2">
        <v>7</v>
      </c>
      <c r="BW173" s="2">
        <v>23.3</v>
      </c>
      <c r="BX173" s="2">
        <v>23.5</v>
      </c>
      <c r="BY173" s="2">
        <v>27.3</v>
      </c>
      <c r="BZ173" s="2">
        <v>24.6</v>
      </c>
      <c r="CA173" s="2">
        <v>20.6</v>
      </c>
      <c r="CB173" s="2">
        <v>20.6</v>
      </c>
      <c r="CC173" s="2">
        <v>20.6</v>
      </c>
      <c r="CD173" s="2">
        <v>13.3</v>
      </c>
      <c r="CE173" s="2">
        <v>21.4</v>
      </c>
      <c r="CF173" s="2">
        <v>18.2</v>
      </c>
      <c r="CG173" s="2">
        <v>20.6</v>
      </c>
      <c r="CH173" s="2">
        <v>27.3</v>
      </c>
      <c r="CI173" s="2">
        <v>23.3</v>
      </c>
      <c r="CJ173" s="2">
        <v>22.5</v>
      </c>
      <c r="CK173" s="2">
        <v>23.3</v>
      </c>
      <c r="CL173" s="2">
        <v>23.5</v>
      </c>
      <c r="CM173" s="2">
        <v>27.5</v>
      </c>
      <c r="CN173" s="2">
        <v>20.8</v>
      </c>
      <c r="CO173" s="2">
        <v>10</v>
      </c>
      <c r="CP173" s="2">
        <v>8</v>
      </c>
      <c r="CQ173" s="2">
        <v>11</v>
      </c>
      <c r="CR173" s="2">
        <v>8</v>
      </c>
      <c r="CS173" s="2">
        <v>12</v>
      </c>
      <c r="CT173" s="2">
        <v>11</v>
      </c>
      <c r="CU173" s="2">
        <v>10</v>
      </c>
      <c r="CV173" s="2">
        <v>9</v>
      </c>
      <c r="CW173" s="2">
        <v>8</v>
      </c>
      <c r="CX173" s="2">
        <v>10</v>
      </c>
      <c r="CY173" s="2">
        <v>12</v>
      </c>
      <c r="CZ173" s="2">
        <v>10</v>
      </c>
      <c r="DA173" s="2">
        <v>11</v>
      </c>
      <c r="DB173" s="2">
        <v>10</v>
      </c>
      <c r="DC173" s="2">
        <v>10</v>
      </c>
      <c r="DD173" s="2">
        <v>9</v>
      </c>
      <c r="DE173" s="2">
        <v>13</v>
      </c>
      <c r="DF173" s="2">
        <v>12</v>
      </c>
      <c r="DG173" s="2">
        <v>0.51786179241293595</v>
      </c>
      <c r="DH173" s="2">
        <v>1.8566357179399899</v>
      </c>
      <c r="DI173" s="2">
        <v>0.958627906729696</v>
      </c>
    </row>
    <row r="174" spans="1:113" x14ac:dyDescent="0.45">
      <c r="A174" s="6" t="s">
        <v>445</v>
      </c>
      <c r="B174" s="5" t="s">
        <v>446</v>
      </c>
      <c r="C174" s="3">
        <v>7.9746246337890597E-2</v>
      </c>
      <c r="D174" s="3">
        <v>0.64341288805007901</v>
      </c>
      <c r="E174" s="3">
        <v>0.328652054071426</v>
      </c>
      <c r="F174" s="2">
        <v>26.013696670532202</v>
      </c>
      <c r="G174" s="2">
        <v>25.9178657531738</v>
      </c>
      <c r="H174" s="2">
        <v>25.865966796875</v>
      </c>
      <c r="I174" s="2">
        <v>25.439014434814499</v>
      </c>
      <c r="J174" s="2">
        <v>25.652530670166001</v>
      </c>
      <c r="K174" s="2">
        <v>25.508937835693398</v>
      </c>
      <c r="L174" s="2">
        <v>25.264240264892599</v>
      </c>
      <c r="M174" s="2">
        <v>25.834558486938501</v>
      </c>
      <c r="N174" s="2">
        <v>26.323558807373001</v>
      </c>
      <c r="O174" s="2">
        <v>26.096435546875</v>
      </c>
      <c r="P174" s="2">
        <v>25.837377548217798</v>
      </c>
      <c r="Q174" s="2">
        <v>26.102954864501999</v>
      </c>
      <c r="R174" s="2">
        <v>26.194416046142599</v>
      </c>
      <c r="S174" s="2">
        <v>26.251113891601602</v>
      </c>
      <c r="T174" s="2">
        <v>26.085191726684599</v>
      </c>
      <c r="U174" s="2">
        <v>25.936990737915</v>
      </c>
      <c r="V174" s="2">
        <v>26.205793380737301</v>
      </c>
      <c r="W174" s="2">
        <v>26.265529632568398</v>
      </c>
      <c r="X174" s="2" t="s">
        <v>99</v>
      </c>
      <c r="Y174" s="2" t="s">
        <v>104</v>
      </c>
      <c r="Z174" s="2" t="s">
        <v>99</v>
      </c>
      <c r="AA174" s="2" t="s">
        <v>104</v>
      </c>
      <c r="AB174" s="2" t="s">
        <v>104</v>
      </c>
      <c r="AC174" s="2" t="s">
        <v>104</v>
      </c>
      <c r="AD174" s="2" t="s">
        <v>104</v>
      </c>
      <c r="AE174" s="2" t="s">
        <v>99</v>
      </c>
      <c r="AF174" s="2" t="s">
        <v>99</v>
      </c>
      <c r="AG174" s="2" t="s">
        <v>99</v>
      </c>
      <c r="AH174" s="2" t="s">
        <v>99</v>
      </c>
      <c r="AI174" s="2" t="s">
        <v>104</v>
      </c>
      <c r="AJ174" s="2" t="s">
        <v>99</v>
      </c>
      <c r="AK174" s="2" t="s">
        <v>99</v>
      </c>
      <c r="AL174" s="2" t="s">
        <v>99</v>
      </c>
      <c r="AM174" s="2" t="s">
        <v>99</v>
      </c>
      <c r="AN174" s="2" t="s">
        <v>99</v>
      </c>
      <c r="AO174" s="2" t="s">
        <v>99</v>
      </c>
      <c r="AP174" s="2"/>
      <c r="AQ174" s="2" t="s">
        <v>100</v>
      </c>
      <c r="AR174" s="2"/>
      <c r="AS174" s="2" t="s">
        <v>101</v>
      </c>
      <c r="AT174" s="2">
        <v>2</v>
      </c>
      <c r="AU174" s="2">
        <v>2</v>
      </c>
      <c r="AV174" s="2">
        <v>2</v>
      </c>
      <c r="AW174" s="2">
        <v>7.3</v>
      </c>
      <c r="AX174" s="2">
        <v>7.3</v>
      </c>
      <c r="AY174" s="2">
        <v>7.3</v>
      </c>
      <c r="AZ174" s="2">
        <v>43.314</v>
      </c>
      <c r="BA174" s="2">
        <v>0</v>
      </c>
      <c r="BB174" s="2">
        <v>4.6608999999999998</v>
      </c>
      <c r="BC174" s="2">
        <v>1212700000</v>
      </c>
      <c r="BD174" s="2">
        <v>12</v>
      </c>
      <c r="BE174" s="2">
        <v>1</v>
      </c>
      <c r="BF174" s="2">
        <v>1</v>
      </c>
      <c r="BG174" s="2">
        <v>1</v>
      </c>
      <c r="BH174" s="2">
        <v>1</v>
      </c>
      <c r="BI174" s="2">
        <v>1</v>
      </c>
      <c r="BJ174" s="2">
        <v>1</v>
      </c>
      <c r="BK174" s="2">
        <v>1</v>
      </c>
      <c r="BL174" s="2">
        <v>1</v>
      </c>
      <c r="BM174" s="2">
        <v>1</v>
      </c>
      <c r="BN174" s="2">
        <v>1</v>
      </c>
      <c r="BO174" s="2">
        <v>1</v>
      </c>
      <c r="BP174" s="2">
        <v>1</v>
      </c>
      <c r="BQ174" s="2">
        <v>2</v>
      </c>
      <c r="BR174" s="2">
        <v>1</v>
      </c>
      <c r="BS174" s="2">
        <v>1</v>
      </c>
      <c r="BT174" s="2">
        <v>1</v>
      </c>
      <c r="BU174" s="2">
        <v>1</v>
      </c>
      <c r="BV174" s="2">
        <v>1</v>
      </c>
      <c r="BW174" s="2">
        <v>2.8</v>
      </c>
      <c r="BX174" s="2">
        <v>2.8</v>
      </c>
      <c r="BY174" s="2">
        <v>2.8</v>
      </c>
      <c r="BZ174" s="2">
        <v>2.8</v>
      </c>
      <c r="CA174" s="2">
        <v>2.8</v>
      </c>
      <c r="CB174" s="2">
        <v>2.8</v>
      </c>
      <c r="CC174" s="2">
        <v>2.8</v>
      </c>
      <c r="CD174" s="2">
        <v>2.8</v>
      </c>
      <c r="CE174" s="2">
        <v>2.8</v>
      </c>
      <c r="CF174" s="2">
        <v>2.8</v>
      </c>
      <c r="CG174" s="2">
        <v>2.8</v>
      </c>
      <c r="CH174" s="2">
        <v>2.8</v>
      </c>
      <c r="CI174" s="2">
        <v>7.3</v>
      </c>
      <c r="CJ174" s="2">
        <v>2.8</v>
      </c>
      <c r="CK174" s="2">
        <v>2.8</v>
      </c>
      <c r="CL174" s="2">
        <v>2.8</v>
      </c>
      <c r="CM174" s="2">
        <v>2.8</v>
      </c>
      <c r="CN174" s="2">
        <v>2.8</v>
      </c>
      <c r="CO174" s="2">
        <v>1</v>
      </c>
      <c r="CP174" s="2">
        <v>0</v>
      </c>
      <c r="CQ174" s="2">
        <v>1</v>
      </c>
      <c r="CR174" s="2">
        <v>0</v>
      </c>
      <c r="CS174" s="2">
        <v>0</v>
      </c>
      <c r="CT174" s="2">
        <v>0</v>
      </c>
      <c r="CU174" s="2">
        <v>0</v>
      </c>
      <c r="CV174" s="2">
        <v>1</v>
      </c>
      <c r="CW174" s="2">
        <v>1</v>
      </c>
      <c r="CX174" s="2">
        <v>0</v>
      </c>
      <c r="CY174" s="2">
        <v>1</v>
      </c>
      <c r="CZ174" s="2">
        <v>0</v>
      </c>
      <c r="DA174" s="2">
        <v>2</v>
      </c>
      <c r="DB174" s="2">
        <v>1</v>
      </c>
      <c r="DC174" s="2">
        <v>1</v>
      </c>
      <c r="DD174" s="2">
        <v>1</v>
      </c>
      <c r="DE174" s="2">
        <v>1</v>
      </c>
      <c r="DF174" s="2">
        <v>1</v>
      </c>
      <c r="DG174" s="2">
        <v>0.32324423808414099</v>
      </c>
      <c r="DH174" s="2">
        <v>2.7874422994537</v>
      </c>
      <c r="DI174" s="2">
        <v>0.39957603836126698</v>
      </c>
    </row>
    <row r="175" spans="1:113" x14ac:dyDescent="0.45">
      <c r="A175" s="6" t="s">
        <v>447</v>
      </c>
      <c r="B175" s="5" t="s">
        <v>448</v>
      </c>
      <c r="C175" s="3">
        <v>7.9572044312953893E-2</v>
      </c>
      <c r="D175" s="3">
        <v>-0.19595591723918901</v>
      </c>
      <c r="E175" s="3">
        <v>-0.109743751585484</v>
      </c>
      <c r="F175" s="2">
        <v>33.165637969970703</v>
      </c>
      <c r="G175" s="2">
        <v>33.328842163085902</v>
      </c>
      <c r="H175" s="2">
        <v>33.148239135742202</v>
      </c>
      <c r="I175" s="2">
        <v>33.273502349853501</v>
      </c>
      <c r="J175" s="2">
        <v>33.329376220703097</v>
      </c>
      <c r="K175" s="2">
        <v>33.395477294921903</v>
      </c>
      <c r="L175" s="2">
        <v>33.237346649169901</v>
      </c>
      <c r="M175" s="2">
        <v>33.253215789794901</v>
      </c>
      <c r="N175" s="2">
        <v>33.184543609619098</v>
      </c>
      <c r="O175" s="2">
        <v>33.341754913330099</v>
      </c>
      <c r="P175" s="2">
        <v>33.164649963378899</v>
      </c>
      <c r="Q175" s="2">
        <v>33.375030517578097</v>
      </c>
      <c r="R175" s="2">
        <v>33.163089752197301</v>
      </c>
      <c r="S175" s="2">
        <v>33.123752593994098</v>
      </c>
      <c r="T175" s="2">
        <v>33.123645782470703</v>
      </c>
      <c r="U175" s="2">
        <v>33.091518402099602</v>
      </c>
      <c r="V175" s="2">
        <v>33.0812377929688</v>
      </c>
      <c r="W175" s="2">
        <v>33.173118591308601</v>
      </c>
      <c r="X175" s="2" t="s">
        <v>99</v>
      </c>
      <c r="Y175" s="2" t="s">
        <v>99</v>
      </c>
      <c r="Z175" s="2" t="s">
        <v>99</v>
      </c>
      <c r="AA175" s="2" t="s">
        <v>99</v>
      </c>
      <c r="AB175" s="2" t="s">
        <v>99</v>
      </c>
      <c r="AC175" s="2" t="s">
        <v>99</v>
      </c>
      <c r="AD175" s="2" t="s">
        <v>99</v>
      </c>
      <c r="AE175" s="2" t="s">
        <v>99</v>
      </c>
      <c r="AF175" s="2" t="s">
        <v>99</v>
      </c>
      <c r="AG175" s="2" t="s">
        <v>99</v>
      </c>
      <c r="AH175" s="2" t="s">
        <v>99</v>
      </c>
      <c r="AI175" s="2" t="s">
        <v>99</v>
      </c>
      <c r="AJ175" s="2" t="s">
        <v>99</v>
      </c>
      <c r="AK175" s="2" t="s">
        <v>99</v>
      </c>
      <c r="AL175" s="2" t="s">
        <v>99</v>
      </c>
      <c r="AM175" s="2" t="s">
        <v>99</v>
      </c>
      <c r="AN175" s="2" t="s">
        <v>99</v>
      </c>
      <c r="AO175" s="2" t="s">
        <v>99</v>
      </c>
      <c r="AP175" s="2"/>
      <c r="AQ175" s="2" t="s">
        <v>100</v>
      </c>
      <c r="AR175" s="2"/>
      <c r="AS175" s="2" t="s">
        <v>101</v>
      </c>
      <c r="AT175" s="2">
        <v>32</v>
      </c>
      <c r="AU175" s="2">
        <v>32</v>
      </c>
      <c r="AV175" s="2">
        <v>32</v>
      </c>
      <c r="AW175" s="2">
        <v>47.2</v>
      </c>
      <c r="AX175" s="2">
        <v>47.2</v>
      </c>
      <c r="AY175" s="2">
        <v>47.2</v>
      </c>
      <c r="AZ175" s="2">
        <v>106.95</v>
      </c>
      <c r="BA175" s="2">
        <v>0</v>
      </c>
      <c r="BB175" s="2">
        <v>323.31</v>
      </c>
      <c r="BC175" s="2">
        <v>191260000000</v>
      </c>
      <c r="BD175" s="2">
        <v>569</v>
      </c>
      <c r="BE175" s="2">
        <v>25</v>
      </c>
      <c r="BF175" s="2">
        <v>27</v>
      </c>
      <c r="BG175" s="2">
        <v>26</v>
      </c>
      <c r="BH175" s="2">
        <v>28</v>
      </c>
      <c r="BI175" s="2">
        <v>24</v>
      </c>
      <c r="BJ175" s="2">
        <v>28</v>
      </c>
      <c r="BK175" s="2">
        <v>27</v>
      </c>
      <c r="BL175" s="2">
        <v>28</v>
      </c>
      <c r="BM175" s="2">
        <v>28</v>
      </c>
      <c r="BN175" s="2">
        <v>23</v>
      </c>
      <c r="BO175" s="2">
        <v>26</v>
      </c>
      <c r="BP175" s="2">
        <v>24</v>
      </c>
      <c r="BQ175" s="2">
        <v>27</v>
      </c>
      <c r="BR175" s="2">
        <v>28</v>
      </c>
      <c r="BS175" s="2">
        <v>25</v>
      </c>
      <c r="BT175" s="2">
        <v>24</v>
      </c>
      <c r="BU175" s="2">
        <v>26</v>
      </c>
      <c r="BV175" s="2">
        <v>24</v>
      </c>
      <c r="BW175" s="2">
        <v>36.200000000000003</v>
      </c>
      <c r="BX175" s="2">
        <v>40.4</v>
      </c>
      <c r="BY175" s="2">
        <v>36.200000000000003</v>
      </c>
      <c r="BZ175" s="2">
        <v>42.1</v>
      </c>
      <c r="CA175" s="2">
        <v>37.299999999999997</v>
      </c>
      <c r="CB175" s="2">
        <v>43</v>
      </c>
      <c r="CC175" s="2">
        <v>39.4</v>
      </c>
      <c r="CD175" s="2">
        <v>41</v>
      </c>
      <c r="CE175" s="2">
        <v>42</v>
      </c>
      <c r="CF175" s="2">
        <v>35.200000000000003</v>
      </c>
      <c r="CG175" s="2">
        <v>37.299999999999997</v>
      </c>
      <c r="CH175" s="2">
        <v>36.799999999999997</v>
      </c>
      <c r="CI175" s="2">
        <v>40.1</v>
      </c>
      <c r="CJ175" s="2">
        <v>41.6</v>
      </c>
      <c r="CK175" s="2">
        <v>36.799999999999997</v>
      </c>
      <c r="CL175" s="2">
        <v>35.299999999999997</v>
      </c>
      <c r="CM175" s="2">
        <v>38.799999999999997</v>
      </c>
      <c r="CN175" s="2">
        <v>34.799999999999997</v>
      </c>
      <c r="CO175" s="2">
        <v>29</v>
      </c>
      <c r="CP175" s="2">
        <v>36</v>
      </c>
      <c r="CQ175" s="2">
        <v>27</v>
      </c>
      <c r="CR175" s="2">
        <v>31</v>
      </c>
      <c r="CS175" s="2">
        <v>32</v>
      </c>
      <c r="CT175" s="2">
        <v>30</v>
      </c>
      <c r="CU175" s="2">
        <v>32</v>
      </c>
      <c r="CV175" s="2">
        <v>38</v>
      </c>
      <c r="CW175" s="2">
        <v>35</v>
      </c>
      <c r="CX175" s="2">
        <v>26</v>
      </c>
      <c r="CY175" s="2">
        <v>36</v>
      </c>
      <c r="CZ175" s="2">
        <v>33</v>
      </c>
      <c r="DA175" s="2">
        <v>33</v>
      </c>
      <c r="DB175" s="2">
        <v>27</v>
      </c>
      <c r="DC175" s="2">
        <v>34</v>
      </c>
      <c r="DD175" s="2">
        <v>31</v>
      </c>
      <c r="DE175" s="2">
        <v>30</v>
      </c>
      <c r="DF175" s="2">
        <v>29</v>
      </c>
      <c r="DG175" s="2">
        <v>0.38407451883341898</v>
      </c>
      <c r="DH175" s="2">
        <v>1.6890676489096099</v>
      </c>
      <c r="DI175" s="2">
        <v>1.3717578917531099</v>
      </c>
    </row>
    <row r="176" spans="1:113" x14ac:dyDescent="0.45">
      <c r="A176" s="6" t="s">
        <v>449</v>
      </c>
      <c r="B176" s="5" t="s">
        <v>450</v>
      </c>
      <c r="C176" s="3">
        <v>7.8853607177734403E-2</v>
      </c>
      <c r="D176" s="3">
        <v>-0.104857124388218</v>
      </c>
      <c r="E176" s="3">
        <v>-3.6954242736101199E-2</v>
      </c>
      <c r="F176" s="2">
        <v>35.309150695800803</v>
      </c>
      <c r="G176" s="2">
        <v>35.423732757568402</v>
      </c>
      <c r="H176" s="2">
        <v>35.305248260497997</v>
      </c>
      <c r="I176" s="2">
        <v>35.358882904052699</v>
      </c>
      <c r="J176" s="2">
        <v>35.404384613037102</v>
      </c>
      <c r="K176" s="2">
        <v>35.398887634277301</v>
      </c>
      <c r="L176" s="2">
        <v>35.278324127197301</v>
      </c>
      <c r="M176" s="2">
        <v>35.269920349121101</v>
      </c>
      <c r="N176" s="2">
        <v>35.2417182922363</v>
      </c>
      <c r="O176" s="2">
        <v>35.410686492919901</v>
      </c>
      <c r="P176" s="2">
        <v>35.374675750732401</v>
      </c>
      <c r="Q176" s="2">
        <v>35.489330291747997</v>
      </c>
      <c r="R176" s="2">
        <v>35.245197296142599</v>
      </c>
      <c r="S176" s="2">
        <v>35.297035217285199</v>
      </c>
      <c r="T176" s="2">
        <v>35.305351257324197</v>
      </c>
      <c r="U176" s="2">
        <v>35.172695159912102</v>
      </c>
      <c r="V176" s="2">
        <v>35.215053558349602</v>
      </c>
      <c r="W176" s="2">
        <v>35.291351318359403</v>
      </c>
      <c r="X176" s="2" t="s">
        <v>99</v>
      </c>
      <c r="Y176" s="2" t="s">
        <v>99</v>
      </c>
      <c r="Z176" s="2" t="s">
        <v>99</v>
      </c>
      <c r="AA176" s="2" t="s">
        <v>99</v>
      </c>
      <c r="AB176" s="2" t="s">
        <v>99</v>
      </c>
      <c r="AC176" s="2" t="s">
        <v>99</v>
      </c>
      <c r="AD176" s="2" t="s">
        <v>99</v>
      </c>
      <c r="AE176" s="2" t="s">
        <v>99</v>
      </c>
      <c r="AF176" s="2" t="s">
        <v>99</v>
      </c>
      <c r="AG176" s="2" t="s">
        <v>99</v>
      </c>
      <c r="AH176" s="2" t="s">
        <v>99</v>
      </c>
      <c r="AI176" s="2" t="s">
        <v>99</v>
      </c>
      <c r="AJ176" s="2" t="s">
        <v>99</v>
      </c>
      <c r="AK176" s="2" t="s">
        <v>99</v>
      </c>
      <c r="AL176" s="2" t="s">
        <v>99</v>
      </c>
      <c r="AM176" s="2" t="s">
        <v>99</v>
      </c>
      <c r="AN176" s="2" t="s">
        <v>99</v>
      </c>
      <c r="AO176" s="2" t="s">
        <v>99</v>
      </c>
      <c r="AP176" s="2"/>
      <c r="AQ176" s="2" t="s">
        <v>100</v>
      </c>
      <c r="AR176" s="2"/>
      <c r="AS176" s="2" t="s">
        <v>101</v>
      </c>
      <c r="AT176" s="2">
        <v>38</v>
      </c>
      <c r="AU176" s="2">
        <v>38</v>
      </c>
      <c r="AV176" s="2">
        <v>38</v>
      </c>
      <c r="AW176" s="2">
        <v>55.7</v>
      </c>
      <c r="AX176" s="2">
        <v>55.7</v>
      </c>
      <c r="AY176" s="2">
        <v>55.7</v>
      </c>
      <c r="AZ176" s="2">
        <v>93.608999999999995</v>
      </c>
      <c r="BA176" s="2">
        <v>0</v>
      </c>
      <c r="BB176" s="2">
        <v>323.31</v>
      </c>
      <c r="BC176" s="2">
        <v>827840000000</v>
      </c>
      <c r="BD176" s="2">
        <v>1245</v>
      </c>
      <c r="BE176" s="2">
        <v>32</v>
      </c>
      <c r="BF176" s="2">
        <v>33</v>
      </c>
      <c r="BG176" s="2">
        <v>33</v>
      </c>
      <c r="BH176" s="2">
        <v>33</v>
      </c>
      <c r="BI176" s="2">
        <v>31</v>
      </c>
      <c r="BJ176" s="2">
        <v>32</v>
      </c>
      <c r="BK176" s="2">
        <v>30</v>
      </c>
      <c r="BL176" s="2">
        <v>32</v>
      </c>
      <c r="BM176" s="2">
        <v>34</v>
      </c>
      <c r="BN176" s="2">
        <v>32</v>
      </c>
      <c r="BO176" s="2">
        <v>31</v>
      </c>
      <c r="BP176" s="2">
        <v>29</v>
      </c>
      <c r="BQ176" s="2">
        <v>30</v>
      </c>
      <c r="BR176" s="2">
        <v>34</v>
      </c>
      <c r="BS176" s="2">
        <v>32</v>
      </c>
      <c r="BT176" s="2">
        <v>33</v>
      </c>
      <c r="BU176" s="2">
        <v>30</v>
      </c>
      <c r="BV176" s="2">
        <v>33</v>
      </c>
      <c r="BW176" s="2">
        <v>49.3</v>
      </c>
      <c r="BX176" s="2">
        <v>51</v>
      </c>
      <c r="BY176" s="2">
        <v>50.6</v>
      </c>
      <c r="BZ176" s="2">
        <v>51.1</v>
      </c>
      <c r="CA176" s="2">
        <v>49.7</v>
      </c>
      <c r="CB176" s="2">
        <v>48.7</v>
      </c>
      <c r="CC176" s="2">
        <v>45.9</v>
      </c>
      <c r="CD176" s="2">
        <v>49.7</v>
      </c>
      <c r="CE176" s="2">
        <v>51.9</v>
      </c>
      <c r="CF176" s="2">
        <v>46.7</v>
      </c>
      <c r="CG176" s="2">
        <v>48.9</v>
      </c>
      <c r="CH176" s="2">
        <v>45.8</v>
      </c>
      <c r="CI176" s="2">
        <v>46.7</v>
      </c>
      <c r="CJ176" s="2">
        <v>51.7</v>
      </c>
      <c r="CK176" s="2">
        <v>50.6</v>
      </c>
      <c r="CL176" s="2">
        <v>49.8</v>
      </c>
      <c r="CM176" s="2">
        <v>46.7</v>
      </c>
      <c r="CN176" s="2">
        <v>48.9</v>
      </c>
      <c r="CO176" s="2">
        <v>65</v>
      </c>
      <c r="CP176" s="2">
        <v>78</v>
      </c>
      <c r="CQ176" s="2">
        <v>67</v>
      </c>
      <c r="CR176" s="2">
        <v>77</v>
      </c>
      <c r="CS176" s="2">
        <v>82</v>
      </c>
      <c r="CT176" s="2">
        <v>68</v>
      </c>
      <c r="CU176" s="2">
        <v>64</v>
      </c>
      <c r="CV176" s="2">
        <v>66</v>
      </c>
      <c r="CW176" s="2">
        <v>70</v>
      </c>
      <c r="CX176" s="2">
        <v>66</v>
      </c>
      <c r="CY176" s="2">
        <v>73</v>
      </c>
      <c r="CZ176" s="2">
        <v>71</v>
      </c>
      <c r="DA176" s="2">
        <v>67</v>
      </c>
      <c r="DB176" s="2">
        <v>66</v>
      </c>
      <c r="DC176" s="2">
        <v>73</v>
      </c>
      <c r="DD176" s="2">
        <v>68</v>
      </c>
      <c r="DE176" s="2">
        <v>62</v>
      </c>
      <c r="DF176" s="2">
        <v>62</v>
      </c>
      <c r="DG176" s="2">
        <v>0.69450624111477599</v>
      </c>
      <c r="DH176" s="2">
        <v>1.87673417053864</v>
      </c>
      <c r="DI176" s="2">
        <v>0.39624824633050998</v>
      </c>
    </row>
    <row r="177" spans="1:113" x14ac:dyDescent="0.45">
      <c r="A177" s="6" t="s">
        <v>451</v>
      </c>
      <c r="B177" s="5" t="s">
        <v>452</v>
      </c>
      <c r="C177" s="3">
        <v>7.7785491943359403E-2</v>
      </c>
      <c r="D177" s="3">
        <v>-0.29631361365318298</v>
      </c>
      <c r="E177" s="3">
        <v>-0.136953994631767</v>
      </c>
      <c r="F177" s="2">
        <v>29.707984924316399</v>
      </c>
      <c r="G177" s="2">
        <v>29.7547607421875</v>
      </c>
      <c r="H177" s="2">
        <v>29.6263618469238</v>
      </c>
      <c r="I177" s="2">
        <v>29.961959838867202</v>
      </c>
      <c r="J177" s="2">
        <v>29.837873458862301</v>
      </c>
      <c r="K177" s="2">
        <v>29.999675750732401</v>
      </c>
      <c r="L177" s="2">
        <v>29.824338912963899</v>
      </c>
      <c r="M177" s="2">
        <v>29.812177658081101</v>
      </c>
      <c r="N177" s="2">
        <v>29.799125671386701</v>
      </c>
      <c r="O177" s="2">
        <v>29.812820434570298</v>
      </c>
      <c r="P177" s="2">
        <v>29.6596584320068</v>
      </c>
      <c r="Q177" s="2">
        <v>29.8499851226807</v>
      </c>
      <c r="R177" s="2">
        <v>29.584629058837901</v>
      </c>
      <c r="S177" s="2">
        <v>29.6573600769043</v>
      </c>
      <c r="T177" s="2">
        <v>29.6685791015625</v>
      </c>
      <c r="U177" s="2">
        <v>29.646518707275401</v>
      </c>
      <c r="V177" s="2">
        <v>29.7743740081787</v>
      </c>
      <c r="W177" s="2">
        <v>29.603887557983398</v>
      </c>
      <c r="X177" s="2" t="s">
        <v>99</v>
      </c>
      <c r="Y177" s="2" t="s">
        <v>99</v>
      </c>
      <c r="Z177" s="2" t="s">
        <v>99</v>
      </c>
      <c r="AA177" s="2" t="s">
        <v>99</v>
      </c>
      <c r="AB177" s="2" t="s">
        <v>99</v>
      </c>
      <c r="AC177" s="2" t="s">
        <v>99</v>
      </c>
      <c r="AD177" s="2" t="s">
        <v>99</v>
      </c>
      <c r="AE177" s="2" t="s">
        <v>99</v>
      </c>
      <c r="AF177" s="2" t="s">
        <v>99</v>
      </c>
      <c r="AG177" s="2" t="s">
        <v>99</v>
      </c>
      <c r="AH177" s="2" t="s">
        <v>99</v>
      </c>
      <c r="AI177" s="2" t="s">
        <v>99</v>
      </c>
      <c r="AJ177" s="2" t="s">
        <v>99</v>
      </c>
      <c r="AK177" s="2" t="s">
        <v>99</v>
      </c>
      <c r="AL177" s="2" t="s">
        <v>99</v>
      </c>
      <c r="AM177" s="2" t="s">
        <v>99</v>
      </c>
      <c r="AN177" s="2" t="s">
        <v>99</v>
      </c>
      <c r="AO177" s="2" t="s">
        <v>99</v>
      </c>
      <c r="AP177" s="2"/>
      <c r="AQ177" s="2" t="s">
        <v>100</v>
      </c>
      <c r="AR177" s="2"/>
      <c r="AS177" s="2" t="s">
        <v>101</v>
      </c>
      <c r="AT177" s="2">
        <v>14</v>
      </c>
      <c r="AU177" s="2">
        <v>14</v>
      </c>
      <c r="AV177" s="2">
        <v>14</v>
      </c>
      <c r="AW177" s="2">
        <v>17.899999999999999</v>
      </c>
      <c r="AX177" s="2">
        <v>17.899999999999999</v>
      </c>
      <c r="AY177" s="2">
        <v>17.899999999999999</v>
      </c>
      <c r="AZ177" s="2">
        <v>99.606999999999999</v>
      </c>
      <c r="BA177" s="2">
        <v>0</v>
      </c>
      <c r="BB177" s="2">
        <v>111.93</v>
      </c>
      <c r="BC177" s="2">
        <v>17206000000</v>
      </c>
      <c r="BD177" s="2">
        <v>234</v>
      </c>
      <c r="BE177" s="2">
        <v>12</v>
      </c>
      <c r="BF177" s="2">
        <v>10</v>
      </c>
      <c r="BG177" s="2">
        <v>9</v>
      </c>
      <c r="BH177" s="2">
        <v>11</v>
      </c>
      <c r="BI177" s="2">
        <v>11</v>
      </c>
      <c r="BJ177" s="2">
        <v>11</v>
      </c>
      <c r="BK177" s="2">
        <v>10</v>
      </c>
      <c r="BL177" s="2">
        <v>13</v>
      </c>
      <c r="BM177" s="2">
        <v>12</v>
      </c>
      <c r="BN177" s="2">
        <v>11</v>
      </c>
      <c r="BO177" s="2">
        <v>12</v>
      </c>
      <c r="BP177" s="2">
        <v>10</v>
      </c>
      <c r="BQ177" s="2">
        <v>12</v>
      </c>
      <c r="BR177" s="2">
        <v>12</v>
      </c>
      <c r="BS177" s="2">
        <v>12</v>
      </c>
      <c r="BT177" s="2">
        <v>12</v>
      </c>
      <c r="BU177" s="2">
        <v>9</v>
      </c>
      <c r="BV177" s="2">
        <v>14</v>
      </c>
      <c r="BW177" s="2">
        <v>15.4</v>
      </c>
      <c r="BX177" s="2">
        <v>13.3</v>
      </c>
      <c r="BY177" s="2">
        <v>12.2</v>
      </c>
      <c r="BZ177" s="2">
        <v>14.1</v>
      </c>
      <c r="CA177" s="2">
        <v>14.2</v>
      </c>
      <c r="CB177" s="2">
        <v>14.9</v>
      </c>
      <c r="CC177" s="2">
        <v>13.1</v>
      </c>
      <c r="CD177" s="2">
        <v>16.399999999999999</v>
      </c>
      <c r="CE177" s="2">
        <v>15.5</v>
      </c>
      <c r="CF177" s="2">
        <v>13.9</v>
      </c>
      <c r="CG177" s="2">
        <v>15.3</v>
      </c>
      <c r="CH177" s="2">
        <v>13.1</v>
      </c>
      <c r="CI177" s="2">
        <v>15.2</v>
      </c>
      <c r="CJ177" s="2">
        <v>15.2</v>
      </c>
      <c r="CK177" s="2">
        <v>15.2</v>
      </c>
      <c r="CL177" s="2">
        <v>15.2</v>
      </c>
      <c r="CM177" s="2">
        <v>11.8</v>
      </c>
      <c r="CN177" s="2">
        <v>17.899999999999999</v>
      </c>
      <c r="CO177" s="2">
        <v>16</v>
      </c>
      <c r="CP177" s="2">
        <v>14</v>
      </c>
      <c r="CQ177" s="2">
        <v>12</v>
      </c>
      <c r="CR177" s="2">
        <v>14</v>
      </c>
      <c r="CS177" s="2">
        <v>16</v>
      </c>
      <c r="CT177" s="2">
        <v>12</v>
      </c>
      <c r="CU177" s="2">
        <v>13</v>
      </c>
      <c r="CV177" s="2">
        <v>18</v>
      </c>
      <c r="CW177" s="2">
        <v>12</v>
      </c>
      <c r="CX177" s="2">
        <v>14</v>
      </c>
      <c r="CY177" s="2">
        <v>9</v>
      </c>
      <c r="CZ177" s="2">
        <v>13</v>
      </c>
      <c r="DA177" s="2">
        <v>11</v>
      </c>
      <c r="DB177" s="2">
        <v>13</v>
      </c>
      <c r="DC177" s="2">
        <v>10</v>
      </c>
      <c r="DD177" s="2">
        <v>13</v>
      </c>
      <c r="DE177" s="2">
        <v>10</v>
      </c>
      <c r="DF177" s="2">
        <v>14</v>
      </c>
      <c r="DG177" s="2">
        <v>0.47597995037587998</v>
      </c>
      <c r="DH177" s="2">
        <v>1.91648950814804</v>
      </c>
      <c r="DI177" s="2">
        <v>0.94591935906345803</v>
      </c>
    </row>
    <row r="178" spans="1:113" x14ac:dyDescent="0.45">
      <c r="A178" s="6" t="s">
        <v>453</v>
      </c>
      <c r="B178" s="5" t="s">
        <v>454</v>
      </c>
      <c r="C178" s="3">
        <v>7.7370963990688296E-2</v>
      </c>
      <c r="D178" s="3">
        <v>0.129440948367119</v>
      </c>
      <c r="E178" s="3">
        <v>0.33379873633384699</v>
      </c>
      <c r="F178" s="2">
        <v>32.1365966796875</v>
      </c>
      <c r="G178" s="2">
        <v>32.185653686523402</v>
      </c>
      <c r="H178" s="2">
        <v>32.100772857666001</v>
      </c>
      <c r="I178" s="2">
        <v>31.7833576202393</v>
      </c>
      <c r="J178" s="2">
        <v>31.821376800537099</v>
      </c>
      <c r="K178" s="2">
        <v>31.901782989501999</v>
      </c>
      <c r="L178" s="2">
        <v>31.5948600769043</v>
      </c>
      <c r="M178" s="2">
        <v>31.516248703002901</v>
      </c>
      <c r="N178" s="2">
        <v>31.587591171264599</v>
      </c>
      <c r="O178" s="2">
        <v>32.183345794677699</v>
      </c>
      <c r="P178" s="2">
        <v>32.187572479247997</v>
      </c>
      <c r="Q178" s="2">
        <v>32.284217834472699</v>
      </c>
      <c r="R178" s="2">
        <v>32.027130126953097</v>
      </c>
      <c r="S178" s="2">
        <v>31.923656463623001</v>
      </c>
      <c r="T178" s="2">
        <v>31.944053649902301</v>
      </c>
      <c r="U178" s="2">
        <v>31.890520095825199</v>
      </c>
      <c r="V178" s="2">
        <v>31.8690891265869</v>
      </c>
      <c r="W178" s="2">
        <v>31.940486907958999</v>
      </c>
      <c r="X178" s="2" t="s">
        <v>99</v>
      </c>
      <c r="Y178" s="2" t="s">
        <v>99</v>
      </c>
      <c r="Z178" s="2" t="s">
        <v>99</v>
      </c>
      <c r="AA178" s="2" t="s">
        <v>99</v>
      </c>
      <c r="AB178" s="2" t="s">
        <v>99</v>
      </c>
      <c r="AC178" s="2" t="s">
        <v>99</v>
      </c>
      <c r="AD178" s="2" t="s">
        <v>99</v>
      </c>
      <c r="AE178" s="2" t="s">
        <v>99</v>
      </c>
      <c r="AF178" s="2" t="s">
        <v>99</v>
      </c>
      <c r="AG178" s="2" t="s">
        <v>99</v>
      </c>
      <c r="AH178" s="2" t="s">
        <v>99</v>
      </c>
      <c r="AI178" s="2" t="s">
        <v>99</v>
      </c>
      <c r="AJ178" s="2" t="s">
        <v>99</v>
      </c>
      <c r="AK178" s="2" t="s">
        <v>99</v>
      </c>
      <c r="AL178" s="2" t="s">
        <v>99</v>
      </c>
      <c r="AM178" s="2" t="s">
        <v>99</v>
      </c>
      <c r="AN178" s="2" t="s">
        <v>99</v>
      </c>
      <c r="AO178" s="2" t="s">
        <v>99</v>
      </c>
      <c r="AP178" s="2"/>
      <c r="AQ178" s="2"/>
      <c r="AR178" s="2" t="s">
        <v>100</v>
      </c>
      <c r="AS178" s="2" t="s">
        <v>105</v>
      </c>
      <c r="AT178" s="2">
        <v>16</v>
      </c>
      <c r="AU178" s="2">
        <v>16</v>
      </c>
      <c r="AV178" s="2">
        <v>16</v>
      </c>
      <c r="AW178" s="2">
        <v>46.8</v>
      </c>
      <c r="AX178" s="2">
        <v>46.8</v>
      </c>
      <c r="AY178" s="2">
        <v>46.8</v>
      </c>
      <c r="AZ178" s="2">
        <v>45.219000000000001</v>
      </c>
      <c r="BA178" s="2">
        <v>0</v>
      </c>
      <c r="BB178" s="2">
        <v>323.31</v>
      </c>
      <c r="BC178" s="2">
        <v>79037000000</v>
      </c>
      <c r="BD178" s="2">
        <v>461</v>
      </c>
      <c r="BE178" s="2">
        <v>15</v>
      </c>
      <c r="BF178" s="2">
        <v>15</v>
      </c>
      <c r="BG178" s="2">
        <v>14</v>
      </c>
      <c r="BH178" s="2">
        <v>15</v>
      </c>
      <c r="BI178" s="2">
        <v>15</v>
      </c>
      <c r="BJ178" s="2">
        <v>15</v>
      </c>
      <c r="BK178" s="2">
        <v>13</v>
      </c>
      <c r="BL178" s="2">
        <v>14</v>
      </c>
      <c r="BM178" s="2">
        <v>14</v>
      </c>
      <c r="BN178" s="2">
        <v>15</v>
      </c>
      <c r="BO178" s="2">
        <v>14</v>
      </c>
      <c r="BP178" s="2">
        <v>16</v>
      </c>
      <c r="BQ178" s="2">
        <v>15</v>
      </c>
      <c r="BR178" s="2">
        <v>13</v>
      </c>
      <c r="BS178" s="2">
        <v>16</v>
      </c>
      <c r="BT178" s="2">
        <v>13</v>
      </c>
      <c r="BU178" s="2">
        <v>14</v>
      </c>
      <c r="BV178" s="2">
        <v>13</v>
      </c>
      <c r="BW178" s="2">
        <v>44.7</v>
      </c>
      <c r="BX178" s="2">
        <v>44.7</v>
      </c>
      <c r="BY178" s="2">
        <v>44.7</v>
      </c>
      <c r="BZ178" s="2">
        <v>44.7</v>
      </c>
      <c r="CA178" s="2">
        <v>44.7</v>
      </c>
      <c r="CB178" s="2">
        <v>44.7</v>
      </c>
      <c r="CC178" s="2">
        <v>40.200000000000003</v>
      </c>
      <c r="CD178" s="2">
        <v>44.7</v>
      </c>
      <c r="CE178" s="2">
        <v>40.200000000000003</v>
      </c>
      <c r="CF178" s="2">
        <v>44.7</v>
      </c>
      <c r="CG178" s="2">
        <v>44.7</v>
      </c>
      <c r="CH178" s="2">
        <v>46.8</v>
      </c>
      <c r="CI178" s="2">
        <v>44.7</v>
      </c>
      <c r="CJ178" s="2">
        <v>40.200000000000003</v>
      </c>
      <c r="CK178" s="2">
        <v>46.8</v>
      </c>
      <c r="CL178" s="2">
        <v>44.7</v>
      </c>
      <c r="CM178" s="2">
        <v>46.8</v>
      </c>
      <c r="CN178" s="2">
        <v>40.200000000000003</v>
      </c>
      <c r="CO178" s="2">
        <v>28</v>
      </c>
      <c r="CP178" s="2">
        <v>21</v>
      </c>
      <c r="CQ178" s="2">
        <v>29</v>
      </c>
      <c r="CR178" s="2">
        <v>30</v>
      </c>
      <c r="CS178" s="2">
        <v>29</v>
      </c>
      <c r="CT178" s="2">
        <v>32</v>
      </c>
      <c r="CU178" s="2">
        <v>19</v>
      </c>
      <c r="CV178" s="2">
        <v>24</v>
      </c>
      <c r="CW178" s="2">
        <v>24</v>
      </c>
      <c r="CX178" s="2">
        <v>27</v>
      </c>
      <c r="CY178" s="2">
        <v>30</v>
      </c>
      <c r="CZ178" s="2">
        <v>30</v>
      </c>
      <c r="DA178" s="2">
        <v>28</v>
      </c>
      <c r="DB178" s="2">
        <v>23</v>
      </c>
      <c r="DC178" s="2">
        <v>28</v>
      </c>
      <c r="DD178" s="2">
        <v>20</v>
      </c>
      <c r="DE178" s="2">
        <v>18</v>
      </c>
      <c r="DF178" s="2">
        <v>21</v>
      </c>
      <c r="DG178" s="2">
        <v>0.85781244607314799</v>
      </c>
      <c r="DH178" s="2">
        <v>1.28346483748165</v>
      </c>
      <c r="DI178" s="2">
        <v>3.2178493722177199</v>
      </c>
    </row>
    <row r="179" spans="1:113" x14ac:dyDescent="0.45">
      <c r="A179" s="6" t="s">
        <v>455</v>
      </c>
      <c r="B179" s="5" t="s">
        <v>456</v>
      </c>
      <c r="C179" s="3">
        <v>7.2797141969203893E-2</v>
      </c>
      <c r="D179" s="3">
        <v>-0.25073876976966902</v>
      </c>
      <c r="E179" s="3">
        <v>-0.19624836742877999</v>
      </c>
      <c r="F179" s="2">
        <v>33.692394256591797</v>
      </c>
      <c r="G179" s="2">
        <v>33.773723602294901</v>
      </c>
      <c r="H179" s="2">
        <v>33.673667907714801</v>
      </c>
      <c r="I179" s="2">
        <v>33.929805755615199</v>
      </c>
      <c r="J179" s="2">
        <v>33.880939483642599</v>
      </c>
      <c r="K179" s="2">
        <v>33.930862426757798</v>
      </c>
      <c r="L179" s="2">
        <v>33.856658935546903</v>
      </c>
      <c r="M179" s="2">
        <v>33.784976959228501</v>
      </c>
      <c r="N179" s="2">
        <v>33.792072296142599</v>
      </c>
      <c r="O179" s="2">
        <v>33.792266845703097</v>
      </c>
      <c r="P179" s="2">
        <v>33.726795196533203</v>
      </c>
      <c r="Q179" s="2">
        <v>33.839115142822301</v>
      </c>
      <c r="R179" s="2">
        <v>33.6497802734375</v>
      </c>
      <c r="S179" s="2">
        <v>33.663417816162102</v>
      </c>
      <c r="T179" s="2">
        <v>33.676193237304702</v>
      </c>
      <c r="U179" s="2">
        <v>33.610389709472699</v>
      </c>
      <c r="V179" s="2">
        <v>33.557960510253899</v>
      </c>
      <c r="W179" s="2">
        <v>33.676612854003899</v>
      </c>
      <c r="X179" s="2" t="s">
        <v>99</v>
      </c>
      <c r="Y179" s="2" t="s">
        <v>99</v>
      </c>
      <c r="Z179" s="2" t="s">
        <v>99</v>
      </c>
      <c r="AA179" s="2" t="s">
        <v>99</v>
      </c>
      <c r="AB179" s="2" t="s">
        <v>99</v>
      </c>
      <c r="AC179" s="2" t="s">
        <v>99</v>
      </c>
      <c r="AD179" s="2" t="s">
        <v>99</v>
      </c>
      <c r="AE179" s="2" t="s">
        <v>99</v>
      </c>
      <c r="AF179" s="2" t="s">
        <v>99</v>
      </c>
      <c r="AG179" s="2" t="s">
        <v>99</v>
      </c>
      <c r="AH179" s="2" t="s">
        <v>99</v>
      </c>
      <c r="AI179" s="2" t="s">
        <v>99</v>
      </c>
      <c r="AJ179" s="2" t="s">
        <v>99</v>
      </c>
      <c r="AK179" s="2" t="s">
        <v>99</v>
      </c>
      <c r="AL179" s="2" t="s">
        <v>99</v>
      </c>
      <c r="AM179" s="2" t="s">
        <v>99</v>
      </c>
      <c r="AN179" s="2" t="s">
        <v>99</v>
      </c>
      <c r="AO179" s="2" t="s">
        <v>99</v>
      </c>
      <c r="AP179" s="2"/>
      <c r="AQ179" s="2" t="s">
        <v>100</v>
      </c>
      <c r="AR179" s="2" t="s">
        <v>100</v>
      </c>
      <c r="AS179" s="2" t="s">
        <v>108</v>
      </c>
      <c r="AT179" s="2">
        <v>23</v>
      </c>
      <c r="AU179" s="2">
        <v>23</v>
      </c>
      <c r="AV179" s="2">
        <v>23</v>
      </c>
      <c r="AW179" s="2">
        <v>49.3</v>
      </c>
      <c r="AX179" s="2">
        <v>49.3</v>
      </c>
      <c r="AY179" s="2">
        <v>49.3</v>
      </c>
      <c r="AZ179" s="2">
        <v>67.156999999999996</v>
      </c>
      <c r="BA179" s="2">
        <v>0</v>
      </c>
      <c r="BB179" s="2">
        <v>323.31</v>
      </c>
      <c r="BC179" s="2">
        <v>280180000000</v>
      </c>
      <c r="BD179" s="2">
        <v>677</v>
      </c>
      <c r="BE179" s="2">
        <v>21</v>
      </c>
      <c r="BF179" s="2">
        <v>22</v>
      </c>
      <c r="BG179" s="2">
        <v>21</v>
      </c>
      <c r="BH179" s="2">
        <v>21</v>
      </c>
      <c r="BI179" s="2">
        <v>22</v>
      </c>
      <c r="BJ179" s="2">
        <v>20</v>
      </c>
      <c r="BK179" s="2">
        <v>21</v>
      </c>
      <c r="BL179" s="2">
        <v>21</v>
      </c>
      <c r="BM179" s="2">
        <v>20</v>
      </c>
      <c r="BN179" s="2">
        <v>20</v>
      </c>
      <c r="BO179" s="2">
        <v>19</v>
      </c>
      <c r="BP179" s="2">
        <v>20</v>
      </c>
      <c r="BQ179" s="2">
        <v>21</v>
      </c>
      <c r="BR179" s="2">
        <v>21</v>
      </c>
      <c r="BS179" s="2">
        <v>22</v>
      </c>
      <c r="BT179" s="2">
        <v>21</v>
      </c>
      <c r="BU179" s="2">
        <v>20</v>
      </c>
      <c r="BV179" s="2">
        <v>22</v>
      </c>
      <c r="BW179" s="2">
        <v>39.299999999999997</v>
      </c>
      <c r="BX179" s="2">
        <v>45.9</v>
      </c>
      <c r="BY179" s="2">
        <v>45.7</v>
      </c>
      <c r="BZ179" s="2">
        <v>45.7</v>
      </c>
      <c r="CA179" s="2">
        <v>45.9</v>
      </c>
      <c r="CB179" s="2">
        <v>38</v>
      </c>
      <c r="CC179" s="2">
        <v>42.6</v>
      </c>
      <c r="CD179" s="2">
        <v>42.6</v>
      </c>
      <c r="CE179" s="2">
        <v>39.1</v>
      </c>
      <c r="CF179" s="2">
        <v>43.7</v>
      </c>
      <c r="CG179" s="2">
        <v>37.799999999999997</v>
      </c>
      <c r="CH179" s="2">
        <v>42.4</v>
      </c>
      <c r="CI179" s="2">
        <v>45.7</v>
      </c>
      <c r="CJ179" s="2">
        <v>45.7</v>
      </c>
      <c r="CK179" s="2">
        <v>45.9</v>
      </c>
      <c r="CL179" s="2">
        <v>45.7</v>
      </c>
      <c r="CM179" s="2">
        <v>39.1</v>
      </c>
      <c r="CN179" s="2">
        <v>46</v>
      </c>
      <c r="CO179" s="2">
        <v>37</v>
      </c>
      <c r="CP179" s="2">
        <v>39</v>
      </c>
      <c r="CQ179" s="2">
        <v>34</v>
      </c>
      <c r="CR179" s="2">
        <v>42</v>
      </c>
      <c r="CS179" s="2">
        <v>39</v>
      </c>
      <c r="CT179" s="2">
        <v>37</v>
      </c>
      <c r="CU179" s="2">
        <v>47</v>
      </c>
      <c r="CV179" s="2">
        <v>37</v>
      </c>
      <c r="CW179" s="2">
        <v>33</v>
      </c>
      <c r="CX179" s="2">
        <v>37</v>
      </c>
      <c r="CY179" s="2">
        <v>35</v>
      </c>
      <c r="CZ179" s="2">
        <v>41</v>
      </c>
      <c r="DA179" s="2">
        <v>38</v>
      </c>
      <c r="DB179" s="2">
        <v>34</v>
      </c>
      <c r="DC179" s="2">
        <v>32</v>
      </c>
      <c r="DD179" s="2">
        <v>41</v>
      </c>
      <c r="DE179" s="2">
        <v>38</v>
      </c>
      <c r="DF179" s="2">
        <v>36</v>
      </c>
      <c r="DG179" s="2">
        <v>0.74595220017391795</v>
      </c>
      <c r="DH179" s="2">
        <v>2.9492470489545499</v>
      </c>
      <c r="DI179" s="2">
        <v>1.90369115841449</v>
      </c>
    </row>
    <row r="180" spans="1:113" x14ac:dyDescent="0.45">
      <c r="A180" s="6" t="s">
        <v>457</v>
      </c>
      <c r="B180" s="5" t="s">
        <v>458</v>
      </c>
      <c r="C180" s="3">
        <v>7.2556175291538197E-2</v>
      </c>
      <c r="D180" s="3">
        <v>0.14045143127441401</v>
      </c>
      <c r="E180" s="3">
        <v>0.33738961815834001</v>
      </c>
      <c r="F180" s="2">
        <v>25.8535766601563</v>
      </c>
      <c r="G180" s="2">
        <v>26.080217361450199</v>
      </c>
      <c r="H180" s="2">
        <v>25.896013259887699</v>
      </c>
      <c r="I180" s="2">
        <v>26.068191528320298</v>
      </c>
      <c r="J180" s="2">
        <v>26.100450515747099</v>
      </c>
      <c r="K180" s="2">
        <v>25.887718200683601</v>
      </c>
      <c r="L180" s="2">
        <v>25.863512039184599</v>
      </c>
      <c r="M180" s="2">
        <v>25.948488235473601</v>
      </c>
      <c r="N180" s="2">
        <v>25.956243515014599</v>
      </c>
      <c r="O180" s="2">
        <v>26.1248073577881</v>
      </c>
      <c r="P180" s="2">
        <v>25.978910446166999</v>
      </c>
      <c r="Q180" s="2">
        <v>25.9437580108643</v>
      </c>
      <c r="R180" s="2">
        <v>26.0066528320313</v>
      </c>
      <c r="S180" s="2">
        <v>26.346431732177699</v>
      </c>
      <c r="T180" s="2">
        <v>26.124629974365199</v>
      </c>
      <c r="U180" s="2">
        <v>26.183589935302699</v>
      </c>
      <c r="V180" s="2">
        <v>26.347969055175799</v>
      </c>
      <c r="W180" s="2">
        <v>26.248853683471701</v>
      </c>
      <c r="X180" s="2" t="s">
        <v>99</v>
      </c>
      <c r="Y180" s="2" t="s">
        <v>99</v>
      </c>
      <c r="Z180" s="2" t="s">
        <v>99</v>
      </c>
      <c r="AA180" s="2" t="s">
        <v>99</v>
      </c>
      <c r="AB180" s="2" t="s">
        <v>99</v>
      </c>
      <c r="AC180" s="2" t="s">
        <v>99</v>
      </c>
      <c r="AD180" s="2" t="s">
        <v>99</v>
      </c>
      <c r="AE180" s="2" t="s">
        <v>99</v>
      </c>
      <c r="AF180" s="2" t="s">
        <v>99</v>
      </c>
      <c r="AG180" s="2" t="s">
        <v>99</v>
      </c>
      <c r="AH180" s="2" t="s">
        <v>99</v>
      </c>
      <c r="AI180" s="2" t="s">
        <v>99</v>
      </c>
      <c r="AJ180" s="2" t="s">
        <v>99</v>
      </c>
      <c r="AK180" s="2" t="s">
        <v>99</v>
      </c>
      <c r="AL180" s="2" t="s">
        <v>99</v>
      </c>
      <c r="AM180" s="2" t="s">
        <v>99</v>
      </c>
      <c r="AN180" s="2" t="s">
        <v>99</v>
      </c>
      <c r="AO180" s="2" t="s">
        <v>99</v>
      </c>
      <c r="AP180" s="2"/>
      <c r="AQ180" s="2"/>
      <c r="AR180" s="2" t="s">
        <v>100</v>
      </c>
      <c r="AS180" s="2" t="s">
        <v>105</v>
      </c>
      <c r="AT180" s="2">
        <v>1</v>
      </c>
      <c r="AU180" s="2">
        <v>1</v>
      </c>
      <c r="AV180" s="2">
        <v>1</v>
      </c>
      <c r="AW180" s="2">
        <v>7.6</v>
      </c>
      <c r="AX180" s="2">
        <v>7.6</v>
      </c>
      <c r="AY180" s="2">
        <v>7.6</v>
      </c>
      <c r="AZ180" s="2">
        <v>11.583</v>
      </c>
      <c r="BA180" s="2">
        <v>7.0352000000000001E-3</v>
      </c>
      <c r="BB180" s="2">
        <v>1.5843</v>
      </c>
      <c r="BC180" s="2">
        <v>1315800000</v>
      </c>
      <c r="BD180" s="2">
        <v>18</v>
      </c>
      <c r="BE180" s="2">
        <v>1</v>
      </c>
      <c r="BF180" s="2">
        <v>1</v>
      </c>
      <c r="BG180" s="2">
        <v>1</v>
      </c>
      <c r="BH180" s="2">
        <v>1</v>
      </c>
      <c r="BI180" s="2">
        <v>1</v>
      </c>
      <c r="BJ180" s="2">
        <v>1</v>
      </c>
      <c r="BK180" s="2">
        <v>1</v>
      </c>
      <c r="BL180" s="2">
        <v>1</v>
      </c>
      <c r="BM180" s="2">
        <v>1</v>
      </c>
      <c r="BN180" s="2">
        <v>1</v>
      </c>
      <c r="BO180" s="2">
        <v>1</v>
      </c>
      <c r="BP180" s="2">
        <v>1</v>
      </c>
      <c r="BQ180" s="2">
        <v>1</v>
      </c>
      <c r="BR180" s="2">
        <v>1</v>
      </c>
      <c r="BS180" s="2">
        <v>1</v>
      </c>
      <c r="BT180" s="2">
        <v>1</v>
      </c>
      <c r="BU180" s="2">
        <v>1</v>
      </c>
      <c r="BV180" s="2">
        <v>1</v>
      </c>
      <c r="BW180" s="2">
        <v>7.6</v>
      </c>
      <c r="BX180" s="2">
        <v>7.6</v>
      </c>
      <c r="BY180" s="2">
        <v>7.6</v>
      </c>
      <c r="BZ180" s="2">
        <v>7.6</v>
      </c>
      <c r="CA180" s="2">
        <v>7.6</v>
      </c>
      <c r="CB180" s="2">
        <v>7.6</v>
      </c>
      <c r="CC180" s="2">
        <v>7.6</v>
      </c>
      <c r="CD180" s="2">
        <v>7.6</v>
      </c>
      <c r="CE180" s="2">
        <v>7.6</v>
      </c>
      <c r="CF180" s="2">
        <v>7.6</v>
      </c>
      <c r="CG180" s="2">
        <v>7.6</v>
      </c>
      <c r="CH180" s="2">
        <v>7.6</v>
      </c>
      <c r="CI180" s="2">
        <v>7.6</v>
      </c>
      <c r="CJ180" s="2">
        <v>7.6</v>
      </c>
      <c r="CK180" s="2">
        <v>7.6</v>
      </c>
      <c r="CL180" s="2">
        <v>7.6</v>
      </c>
      <c r="CM180" s="2">
        <v>7.6</v>
      </c>
      <c r="CN180" s="2">
        <v>7.6</v>
      </c>
      <c r="CO180" s="2">
        <v>1</v>
      </c>
      <c r="CP180" s="2">
        <v>1</v>
      </c>
      <c r="CQ180" s="2">
        <v>1</v>
      </c>
      <c r="CR180" s="2">
        <v>1</v>
      </c>
      <c r="CS180" s="2">
        <v>1</v>
      </c>
      <c r="CT180" s="2">
        <v>1</v>
      </c>
      <c r="CU180" s="2">
        <v>1</v>
      </c>
      <c r="CV180" s="2">
        <v>1</v>
      </c>
      <c r="CW180" s="2">
        <v>1</v>
      </c>
      <c r="CX180" s="2">
        <v>1</v>
      </c>
      <c r="CY180" s="2">
        <v>1</v>
      </c>
      <c r="CZ180" s="2">
        <v>1</v>
      </c>
      <c r="DA180" s="2">
        <v>1</v>
      </c>
      <c r="DB180" s="2">
        <v>1</v>
      </c>
      <c r="DC180" s="2">
        <v>1</v>
      </c>
      <c r="DD180" s="2">
        <v>1</v>
      </c>
      <c r="DE180" s="2">
        <v>1</v>
      </c>
      <c r="DF180" s="2">
        <v>1</v>
      </c>
      <c r="DG180" s="2">
        <v>0.33483098439668402</v>
      </c>
      <c r="DH180" s="2">
        <v>0.50264302325594501</v>
      </c>
      <c r="DI180" s="2">
        <v>2.1697853281833601</v>
      </c>
    </row>
    <row r="181" spans="1:113" x14ac:dyDescent="0.45">
      <c r="A181" s="6" t="s">
        <v>459</v>
      </c>
      <c r="B181" s="5" t="s">
        <v>460</v>
      </c>
      <c r="C181" s="3">
        <v>7.2061538696289104E-2</v>
      </c>
      <c r="D181" s="3">
        <v>-0.12914466857910201</v>
      </c>
      <c r="E181" s="3">
        <v>7.0578254759311704E-2</v>
      </c>
      <c r="F181" s="2">
        <v>30.1117267608643</v>
      </c>
      <c r="G181" s="2">
        <v>29.9842720031738</v>
      </c>
      <c r="H181" s="2">
        <v>30.091691970825199</v>
      </c>
      <c r="I181" s="2">
        <v>30.2294025421143</v>
      </c>
      <c r="J181" s="2">
        <v>30.2679634094238</v>
      </c>
      <c r="K181" s="2">
        <v>30.183406829833999</v>
      </c>
      <c r="L181" s="2">
        <v>29.9863090515137</v>
      </c>
      <c r="M181" s="2">
        <v>29.8187580108643</v>
      </c>
      <c r="N181" s="2">
        <v>29.942377090454102</v>
      </c>
      <c r="O181" s="2">
        <v>30.1507377624512</v>
      </c>
      <c r="P181" s="2">
        <v>30.268186569213899</v>
      </c>
      <c r="Q181" s="2">
        <v>29.984951019287099</v>
      </c>
      <c r="R181" s="2">
        <v>30.124971389770501</v>
      </c>
      <c r="S181" s="2">
        <v>30.0721435546875</v>
      </c>
      <c r="T181" s="2">
        <v>30.0962238311768</v>
      </c>
      <c r="U181" s="2">
        <v>29.994829177856399</v>
      </c>
      <c r="V181" s="2">
        <v>30.0343322753906</v>
      </c>
      <c r="W181" s="2">
        <v>29.930017471313501</v>
      </c>
      <c r="X181" s="2" t="s">
        <v>99</v>
      </c>
      <c r="Y181" s="2" t="s">
        <v>99</v>
      </c>
      <c r="Z181" s="2" t="s">
        <v>99</v>
      </c>
      <c r="AA181" s="2" t="s">
        <v>99</v>
      </c>
      <c r="AB181" s="2" t="s">
        <v>99</v>
      </c>
      <c r="AC181" s="2" t="s">
        <v>99</v>
      </c>
      <c r="AD181" s="2" t="s">
        <v>99</v>
      </c>
      <c r="AE181" s="2" t="s">
        <v>99</v>
      </c>
      <c r="AF181" s="2" t="s">
        <v>99</v>
      </c>
      <c r="AG181" s="2" t="s">
        <v>99</v>
      </c>
      <c r="AH181" s="2" t="s">
        <v>99</v>
      </c>
      <c r="AI181" s="2" t="s">
        <v>99</v>
      </c>
      <c r="AJ181" s="2" t="s">
        <v>99</v>
      </c>
      <c r="AK181" s="2" t="s">
        <v>99</v>
      </c>
      <c r="AL181" s="2" t="s">
        <v>99</v>
      </c>
      <c r="AM181" s="2" t="s">
        <v>99</v>
      </c>
      <c r="AN181" s="2" t="s">
        <v>99</v>
      </c>
      <c r="AO181" s="2" t="s">
        <v>99</v>
      </c>
      <c r="AP181" s="2"/>
      <c r="AQ181" s="2" t="s">
        <v>100</v>
      </c>
      <c r="AR181" s="2"/>
      <c r="AS181" s="2" t="s">
        <v>101</v>
      </c>
      <c r="AT181" s="2">
        <v>4</v>
      </c>
      <c r="AU181" s="2">
        <v>4</v>
      </c>
      <c r="AV181" s="2">
        <v>4</v>
      </c>
      <c r="AW181" s="2">
        <v>7.6</v>
      </c>
      <c r="AX181" s="2">
        <v>7.6</v>
      </c>
      <c r="AY181" s="2">
        <v>7.6</v>
      </c>
      <c r="AZ181" s="2">
        <v>52.424999999999997</v>
      </c>
      <c r="BA181" s="2">
        <v>0</v>
      </c>
      <c r="BB181" s="2">
        <v>194.01</v>
      </c>
      <c r="BC181" s="2">
        <v>21980000000</v>
      </c>
      <c r="BD181" s="2">
        <v>131</v>
      </c>
      <c r="BE181" s="2">
        <v>3</v>
      </c>
      <c r="BF181" s="2">
        <v>3</v>
      </c>
      <c r="BG181" s="2">
        <v>3</v>
      </c>
      <c r="BH181" s="2">
        <v>4</v>
      </c>
      <c r="BI181" s="2">
        <v>3</v>
      </c>
      <c r="BJ181" s="2">
        <v>3</v>
      </c>
      <c r="BK181" s="2">
        <v>3</v>
      </c>
      <c r="BL181" s="2">
        <v>3</v>
      </c>
      <c r="BM181" s="2">
        <v>3</v>
      </c>
      <c r="BN181" s="2">
        <v>3</v>
      </c>
      <c r="BO181" s="2">
        <v>3</v>
      </c>
      <c r="BP181" s="2">
        <v>3</v>
      </c>
      <c r="BQ181" s="2">
        <v>3</v>
      </c>
      <c r="BR181" s="2">
        <v>3</v>
      </c>
      <c r="BS181" s="2">
        <v>3</v>
      </c>
      <c r="BT181" s="2">
        <v>3</v>
      </c>
      <c r="BU181" s="2">
        <v>3</v>
      </c>
      <c r="BV181" s="2">
        <v>3</v>
      </c>
      <c r="BW181" s="2">
        <v>5.0999999999999996</v>
      </c>
      <c r="BX181" s="2">
        <v>5.0999999999999996</v>
      </c>
      <c r="BY181" s="2">
        <v>5.0999999999999996</v>
      </c>
      <c r="BZ181" s="2">
        <v>7.6</v>
      </c>
      <c r="CA181" s="2">
        <v>5.0999999999999996</v>
      </c>
      <c r="CB181" s="2">
        <v>5.0999999999999996</v>
      </c>
      <c r="CC181" s="2">
        <v>5.0999999999999996</v>
      </c>
      <c r="CD181" s="2">
        <v>5.0999999999999996</v>
      </c>
      <c r="CE181" s="2">
        <v>5.0999999999999996</v>
      </c>
      <c r="CF181" s="2">
        <v>5.0999999999999996</v>
      </c>
      <c r="CG181" s="2">
        <v>5.0999999999999996</v>
      </c>
      <c r="CH181" s="2">
        <v>5.0999999999999996</v>
      </c>
      <c r="CI181" s="2">
        <v>5.0999999999999996</v>
      </c>
      <c r="CJ181" s="2">
        <v>5.0999999999999996</v>
      </c>
      <c r="CK181" s="2">
        <v>5.0999999999999996</v>
      </c>
      <c r="CL181" s="2">
        <v>5.0999999999999996</v>
      </c>
      <c r="CM181" s="2">
        <v>5.0999999999999996</v>
      </c>
      <c r="CN181" s="2">
        <v>5.0999999999999996</v>
      </c>
      <c r="CO181" s="2">
        <v>7</v>
      </c>
      <c r="CP181" s="2">
        <v>9</v>
      </c>
      <c r="CQ181" s="2">
        <v>5</v>
      </c>
      <c r="CR181" s="2">
        <v>12</v>
      </c>
      <c r="CS181" s="2">
        <v>7</v>
      </c>
      <c r="CT181" s="2">
        <v>8</v>
      </c>
      <c r="CU181" s="2">
        <v>9</v>
      </c>
      <c r="CV181" s="2">
        <v>6</v>
      </c>
      <c r="CW181" s="2">
        <v>7</v>
      </c>
      <c r="CX181" s="2">
        <v>5</v>
      </c>
      <c r="CY181" s="2">
        <v>7</v>
      </c>
      <c r="CZ181" s="2">
        <v>9</v>
      </c>
      <c r="DA181" s="2">
        <v>5</v>
      </c>
      <c r="DB181" s="2">
        <v>7</v>
      </c>
      <c r="DC181" s="2">
        <v>7</v>
      </c>
      <c r="DD181" s="2">
        <v>9</v>
      </c>
      <c r="DE181" s="2">
        <v>8</v>
      </c>
      <c r="DF181" s="2">
        <v>4</v>
      </c>
      <c r="DG181" s="2">
        <v>0.31044130140577297</v>
      </c>
      <c r="DH181" s="2">
        <v>1.78830098556145</v>
      </c>
      <c r="DI181" s="2">
        <v>0.51125193448870199</v>
      </c>
    </row>
    <row r="182" spans="1:113" x14ac:dyDescent="0.45">
      <c r="A182" s="6" t="s">
        <v>461</v>
      </c>
      <c r="B182" s="5" t="s">
        <v>462</v>
      </c>
      <c r="C182" s="3">
        <v>7.2027206420898396E-2</v>
      </c>
      <c r="D182" s="3">
        <v>-0.204118087887764</v>
      </c>
      <c r="E182" s="3">
        <v>4.6328227967023801E-2</v>
      </c>
      <c r="F182" s="2">
        <v>26.285209655761701</v>
      </c>
      <c r="G182" s="2">
        <v>26.806980133056602</v>
      </c>
      <c r="H182" s="2">
        <v>26.285737991333001</v>
      </c>
      <c r="I182" s="2">
        <v>26.747400283813501</v>
      </c>
      <c r="J182" s="2">
        <v>26.6735744476318</v>
      </c>
      <c r="K182" s="2">
        <v>26.761671066284201</v>
      </c>
      <c r="L182" s="2">
        <v>26.6536254882813</v>
      </c>
      <c r="M182" s="2">
        <v>26.643476486206101</v>
      </c>
      <c r="N182" s="2">
        <v>26.2560920715332</v>
      </c>
      <c r="O182" s="2">
        <v>26.531793594360401</v>
      </c>
      <c r="P182" s="2">
        <v>26.410232543945298</v>
      </c>
      <c r="Q182" s="2">
        <v>26.651983261108398</v>
      </c>
      <c r="R182" s="2">
        <v>26.523576736450199</v>
      </c>
      <c r="S182" s="2">
        <v>26.530513763427699</v>
      </c>
      <c r="T182" s="2">
        <v>26.516201019287099</v>
      </c>
      <c r="U182" s="2">
        <v>26.6087951660156</v>
      </c>
      <c r="V182" s="2">
        <v>26.559059143066399</v>
      </c>
      <c r="W182" s="2">
        <v>26.5243244171143</v>
      </c>
      <c r="X182" s="2" t="s">
        <v>99</v>
      </c>
      <c r="Y182" s="2" t="s">
        <v>99</v>
      </c>
      <c r="Z182" s="2" t="s">
        <v>99</v>
      </c>
      <c r="AA182" s="2" t="s">
        <v>99</v>
      </c>
      <c r="AB182" s="2" t="s">
        <v>99</v>
      </c>
      <c r="AC182" s="2" t="s">
        <v>99</v>
      </c>
      <c r="AD182" s="2" t="s">
        <v>99</v>
      </c>
      <c r="AE182" s="2" t="s">
        <v>99</v>
      </c>
      <c r="AF182" s="2" t="s">
        <v>99</v>
      </c>
      <c r="AG182" s="2" t="s">
        <v>99</v>
      </c>
      <c r="AH182" s="2" t="s">
        <v>99</v>
      </c>
      <c r="AI182" s="2" t="s">
        <v>99</v>
      </c>
      <c r="AJ182" s="2" t="s">
        <v>99</v>
      </c>
      <c r="AK182" s="2" t="s">
        <v>99</v>
      </c>
      <c r="AL182" s="2" t="s">
        <v>99</v>
      </c>
      <c r="AM182" s="2" t="s">
        <v>99</v>
      </c>
      <c r="AN182" s="2" t="s">
        <v>99</v>
      </c>
      <c r="AO182" s="2" t="s">
        <v>99</v>
      </c>
      <c r="AP182" s="2"/>
      <c r="AQ182" s="2" t="s">
        <v>100</v>
      </c>
      <c r="AR182" s="2"/>
      <c r="AS182" s="2" t="s">
        <v>101</v>
      </c>
      <c r="AT182" s="2">
        <v>3</v>
      </c>
      <c r="AU182" s="2">
        <v>3</v>
      </c>
      <c r="AV182" s="2">
        <v>3</v>
      </c>
      <c r="AW182" s="2">
        <v>8.9</v>
      </c>
      <c r="AX182" s="2">
        <v>8.9</v>
      </c>
      <c r="AY182" s="2">
        <v>8.9</v>
      </c>
      <c r="AZ182" s="2">
        <v>47.741</v>
      </c>
      <c r="BA182" s="2">
        <v>0</v>
      </c>
      <c r="BB182" s="2">
        <v>121.89</v>
      </c>
      <c r="BC182" s="2">
        <v>1888100000</v>
      </c>
      <c r="BD182" s="2">
        <v>57</v>
      </c>
      <c r="BE182" s="2">
        <v>3</v>
      </c>
      <c r="BF182" s="2">
        <v>2</v>
      </c>
      <c r="BG182" s="2">
        <v>3</v>
      </c>
      <c r="BH182" s="2">
        <v>3</v>
      </c>
      <c r="BI182" s="2">
        <v>3</v>
      </c>
      <c r="BJ182" s="2">
        <v>3</v>
      </c>
      <c r="BK182" s="2">
        <v>3</v>
      </c>
      <c r="BL182" s="2">
        <v>3</v>
      </c>
      <c r="BM182" s="2">
        <v>3</v>
      </c>
      <c r="BN182" s="2">
        <v>3</v>
      </c>
      <c r="BO182" s="2">
        <v>3</v>
      </c>
      <c r="BP182" s="2">
        <v>3</v>
      </c>
      <c r="BQ182" s="2">
        <v>3</v>
      </c>
      <c r="BR182" s="2">
        <v>2</v>
      </c>
      <c r="BS182" s="2">
        <v>3</v>
      </c>
      <c r="BT182" s="2">
        <v>3</v>
      </c>
      <c r="BU182" s="2">
        <v>3</v>
      </c>
      <c r="BV182" s="2">
        <v>3</v>
      </c>
      <c r="BW182" s="2">
        <v>8.9</v>
      </c>
      <c r="BX182" s="2">
        <v>5.2</v>
      </c>
      <c r="BY182" s="2">
        <v>8.9</v>
      </c>
      <c r="BZ182" s="2">
        <v>8.9</v>
      </c>
      <c r="CA182" s="2">
        <v>8.9</v>
      </c>
      <c r="CB182" s="2">
        <v>8.9</v>
      </c>
      <c r="CC182" s="2">
        <v>8.9</v>
      </c>
      <c r="CD182" s="2">
        <v>8.9</v>
      </c>
      <c r="CE182" s="2">
        <v>8.9</v>
      </c>
      <c r="CF182" s="2">
        <v>8.9</v>
      </c>
      <c r="CG182" s="2">
        <v>8.9</v>
      </c>
      <c r="CH182" s="2">
        <v>8.9</v>
      </c>
      <c r="CI182" s="2">
        <v>8.9</v>
      </c>
      <c r="CJ182" s="2">
        <v>5.2</v>
      </c>
      <c r="CK182" s="2">
        <v>8.9</v>
      </c>
      <c r="CL182" s="2">
        <v>8.9</v>
      </c>
      <c r="CM182" s="2">
        <v>8.9</v>
      </c>
      <c r="CN182" s="2">
        <v>8.9</v>
      </c>
      <c r="CO182" s="2">
        <v>4</v>
      </c>
      <c r="CP182" s="2">
        <v>2</v>
      </c>
      <c r="CQ182" s="2">
        <v>3</v>
      </c>
      <c r="CR182" s="2">
        <v>3</v>
      </c>
      <c r="CS182" s="2">
        <v>2</v>
      </c>
      <c r="CT182" s="2">
        <v>3</v>
      </c>
      <c r="CU182" s="2">
        <v>4</v>
      </c>
      <c r="CV182" s="2">
        <v>5</v>
      </c>
      <c r="CW182" s="2">
        <v>3</v>
      </c>
      <c r="CX182" s="2">
        <v>2</v>
      </c>
      <c r="CY182" s="2">
        <v>4</v>
      </c>
      <c r="CZ182" s="2">
        <v>4</v>
      </c>
      <c r="DA182" s="2">
        <v>3</v>
      </c>
      <c r="DB182" s="2">
        <v>2</v>
      </c>
      <c r="DC182" s="2">
        <v>4</v>
      </c>
      <c r="DD182" s="2">
        <v>3</v>
      </c>
      <c r="DE182" s="2">
        <v>3</v>
      </c>
      <c r="DF182" s="2">
        <v>3</v>
      </c>
      <c r="DG182" s="2">
        <v>0.13693904598165901</v>
      </c>
      <c r="DH182" s="2">
        <v>1.80352982765338</v>
      </c>
      <c r="DI182" s="2">
        <v>0.119691234580785</v>
      </c>
    </row>
    <row r="183" spans="1:113" x14ac:dyDescent="0.45">
      <c r="A183" s="6" t="s">
        <v>463</v>
      </c>
      <c r="B183" s="5" t="s">
        <v>464</v>
      </c>
      <c r="C183" s="3">
        <v>7.1231842041015597E-2</v>
      </c>
      <c r="D183" s="3">
        <v>-0.10209783166647</v>
      </c>
      <c r="E183" s="3">
        <v>-0.172455474734306</v>
      </c>
      <c r="F183" s="2">
        <v>27.764268875122099</v>
      </c>
      <c r="G183" s="2">
        <v>27.518632888793899</v>
      </c>
      <c r="H183" s="2">
        <v>27.739824295043899</v>
      </c>
      <c r="I183" s="2">
        <v>27.933765411376999</v>
      </c>
      <c r="J183" s="2">
        <v>27.875020980835</v>
      </c>
      <c r="K183" s="2">
        <v>27.695510864257798</v>
      </c>
      <c r="L183" s="2">
        <v>27.8426609039307</v>
      </c>
      <c r="M183" s="2">
        <v>27.953769683837901</v>
      </c>
      <c r="N183" s="2">
        <v>27.871030807495099</v>
      </c>
      <c r="O183" s="2">
        <v>27.646295547485401</v>
      </c>
      <c r="P183" s="2">
        <v>28.031389236450199</v>
      </c>
      <c r="Q183" s="2">
        <v>27.5587368011475</v>
      </c>
      <c r="R183" s="2">
        <v>27.683916091918899</v>
      </c>
      <c r="S183" s="2">
        <v>27.736150741577099</v>
      </c>
      <c r="T183" s="2">
        <v>27.777936935424801</v>
      </c>
      <c r="U183" s="2">
        <v>27.675123214721701</v>
      </c>
      <c r="V183" s="2">
        <v>27.770330429077099</v>
      </c>
      <c r="W183" s="2">
        <v>27.7046413421631</v>
      </c>
      <c r="X183" s="2" t="s">
        <v>99</v>
      </c>
      <c r="Y183" s="2" t="s">
        <v>99</v>
      </c>
      <c r="Z183" s="2" t="s">
        <v>99</v>
      </c>
      <c r="AA183" s="2" t="s">
        <v>99</v>
      </c>
      <c r="AB183" s="2" t="s">
        <v>99</v>
      </c>
      <c r="AC183" s="2" t="s">
        <v>99</v>
      </c>
      <c r="AD183" s="2" t="s">
        <v>99</v>
      </c>
      <c r="AE183" s="2" t="s">
        <v>99</v>
      </c>
      <c r="AF183" s="2" t="s">
        <v>99</v>
      </c>
      <c r="AG183" s="2" t="s">
        <v>99</v>
      </c>
      <c r="AH183" s="2" t="s">
        <v>99</v>
      </c>
      <c r="AI183" s="2" t="s">
        <v>99</v>
      </c>
      <c r="AJ183" s="2" t="s">
        <v>99</v>
      </c>
      <c r="AK183" s="2" t="s">
        <v>99</v>
      </c>
      <c r="AL183" s="2" t="s">
        <v>99</v>
      </c>
      <c r="AM183" s="2" t="s">
        <v>99</v>
      </c>
      <c r="AN183" s="2" t="s">
        <v>99</v>
      </c>
      <c r="AO183" s="2" t="s">
        <v>99</v>
      </c>
      <c r="AP183" s="2"/>
      <c r="AQ183" s="2"/>
      <c r="AR183" s="2" t="s">
        <v>100</v>
      </c>
      <c r="AS183" s="2" t="s">
        <v>105</v>
      </c>
      <c r="AT183" s="2">
        <v>4</v>
      </c>
      <c r="AU183" s="2">
        <v>4</v>
      </c>
      <c r="AV183" s="2">
        <v>4</v>
      </c>
      <c r="AW183" s="2">
        <v>14.1</v>
      </c>
      <c r="AX183" s="2">
        <v>14.1</v>
      </c>
      <c r="AY183" s="2">
        <v>14.1</v>
      </c>
      <c r="AZ183" s="2">
        <v>33.146000000000001</v>
      </c>
      <c r="BA183" s="2">
        <v>0</v>
      </c>
      <c r="BB183" s="2">
        <v>44.369</v>
      </c>
      <c r="BC183" s="2">
        <v>4327100000</v>
      </c>
      <c r="BD183" s="2">
        <v>60</v>
      </c>
      <c r="BE183" s="2">
        <v>4</v>
      </c>
      <c r="BF183" s="2">
        <v>3</v>
      </c>
      <c r="BG183" s="2">
        <v>3</v>
      </c>
      <c r="BH183" s="2">
        <v>3</v>
      </c>
      <c r="BI183" s="2">
        <v>2</v>
      </c>
      <c r="BJ183" s="2">
        <v>4</v>
      </c>
      <c r="BK183" s="2">
        <v>3</v>
      </c>
      <c r="BL183" s="2">
        <v>4</v>
      </c>
      <c r="BM183" s="2">
        <v>3</v>
      </c>
      <c r="BN183" s="2">
        <v>4</v>
      </c>
      <c r="BO183" s="2">
        <v>4</v>
      </c>
      <c r="BP183" s="2">
        <v>3</v>
      </c>
      <c r="BQ183" s="2">
        <v>4</v>
      </c>
      <c r="BR183" s="2">
        <v>4</v>
      </c>
      <c r="BS183" s="2">
        <v>4</v>
      </c>
      <c r="BT183" s="2">
        <v>3</v>
      </c>
      <c r="BU183" s="2">
        <v>4</v>
      </c>
      <c r="BV183" s="2">
        <v>4</v>
      </c>
      <c r="BW183" s="2">
        <v>14.1</v>
      </c>
      <c r="BX183" s="2">
        <v>14.1</v>
      </c>
      <c r="BY183" s="2">
        <v>14.1</v>
      </c>
      <c r="BZ183" s="2">
        <v>14.1</v>
      </c>
      <c r="CA183" s="2">
        <v>8.9</v>
      </c>
      <c r="CB183" s="2">
        <v>14.1</v>
      </c>
      <c r="CC183" s="2">
        <v>14.1</v>
      </c>
      <c r="CD183" s="2">
        <v>14.1</v>
      </c>
      <c r="CE183" s="2">
        <v>14.1</v>
      </c>
      <c r="CF183" s="2">
        <v>14.1</v>
      </c>
      <c r="CG183" s="2">
        <v>14.1</v>
      </c>
      <c r="CH183" s="2">
        <v>14.1</v>
      </c>
      <c r="CI183" s="2">
        <v>14.1</v>
      </c>
      <c r="CJ183" s="2">
        <v>14.1</v>
      </c>
      <c r="CK183" s="2">
        <v>14.1</v>
      </c>
      <c r="CL183" s="2">
        <v>14.1</v>
      </c>
      <c r="CM183" s="2">
        <v>14.1</v>
      </c>
      <c r="CN183" s="2">
        <v>14.1</v>
      </c>
      <c r="CO183" s="2">
        <v>4</v>
      </c>
      <c r="CP183" s="2">
        <v>3</v>
      </c>
      <c r="CQ183" s="2">
        <v>3</v>
      </c>
      <c r="CR183" s="2">
        <v>3</v>
      </c>
      <c r="CS183" s="2">
        <v>2</v>
      </c>
      <c r="CT183" s="2">
        <v>4</v>
      </c>
      <c r="CU183" s="2">
        <v>4</v>
      </c>
      <c r="CV183" s="2">
        <v>4</v>
      </c>
      <c r="CW183" s="2">
        <v>3</v>
      </c>
      <c r="CX183" s="2">
        <v>4</v>
      </c>
      <c r="CY183" s="2">
        <v>4</v>
      </c>
      <c r="CZ183" s="2">
        <v>3</v>
      </c>
      <c r="DA183" s="2">
        <v>3</v>
      </c>
      <c r="DB183" s="2">
        <v>4</v>
      </c>
      <c r="DC183" s="2">
        <v>2</v>
      </c>
      <c r="DD183" s="2">
        <v>3</v>
      </c>
      <c r="DE183" s="2">
        <v>3</v>
      </c>
      <c r="DF183" s="2">
        <v>4</v>
      </c>
      <c r="DG183" s="2">
        <v>0.15848121433911699</v>
      </c>
      <c r="DH183" s="2">
        <v>0.53930713181331502</v>
      </c>
      <c r="DI183" s="2">
        <v>1.75226294892212</v>
      </c>
    </row>
    <row r="184" spans="1:113" x14ac:dyDescent="0.45">
      <c r="A184" s="6" t="s">
        <v>465</v>
      </c>
      <c r="B184" s="5" t="s">
        <v>466</v>
      </c>
      <c r="C184" s="3">
        <v>7.0987701416015597E-2</v>
      </c>
      <c r="D184" s="3">
        <v>-0.24567858874797799</v>
      </c>
      <c r="E184" s="3">
        <v>-0.146371200680733</v>
      </c>
      <c r="F184" s="2">
        <v>30.3374538421631</v>
      </c>
      <c r="G184" s="2">
        <v>30.501518249511701</v>
      </c>
      <c r="H184" s="2">
        <v>30.4118537902832</v>
      </c>
      <c r="I184" s="2">
        <v>30.4116516113281</v>
      </c>
      <c r="J184" s="2">
        <v>30.4674263000488</v>
      </c>
      <c r="K184" s="2">
        <v>30.526826858520501</v>
      </c>
      <c r="L184" s="2">
        <v>30.525800704956101</v>
      </c>
      <c r="M184" s="2">
        <v>30.354579925537099</v>
      </c>
      <c r="N184" s="2">
        <v>30.2611408233643</v>
      </c>
      <c r="O184" s="2">
        <v>30.524585723876999</v>
      </c>
      <c r="P184" s="2">
        <v>30.331060409545898</v>
      </c>
      <c r="Q184" s="2">
        <v>30.6081428527832</v>
      </c>
      <c r="R184" s="2">
        <v>30.2153511047363</v>
      </c>
      <c r="S184" s="2">
        <v>30.156173706054702</v>
      </c>
      <c r="T184" s="2">
        <v>30.2973442077637</v>
      </c>
      <c r="U184" s="2">
        <v>30.188484191894499</v>
      </c>
      <c r="V184" s="2">
        <v>30.265394210815401</v>
      </c>
      <c r="W184" s="2">
        <v>30.248529434204102</v>
      </c>
      <c r="X184" s="2" t="s">
        <v>99</v>
      </c>
      <c r="Y184" s="2" t="s">
        <v>99</v>
      </c>
      <c r="Z184" s="2" t="s">
        <v>99</v>
      </c>
      <c r="AA184" s="2" t="s">
        <v>99</v>
      </c>
      <c r="AB184" s="2" t="s">
        <v>99</v>
      </c>
      <c r="AC184" s="2" t="s">
        <v>99</v>
      </c>
      <c r="AD184" s="2" t="s">
        <v>99</v>
      </c>
      <c r="AE184" s="2" t="s">
        <v>99</v>
      </c>
      <c r="AF184" s="2" t="s">
        <v>99</v>
      </c>
      <c r="AG184" s="2" t="s">
        <v>99</v>
      </c>
      <c r="AH184" s="2" t="s">
        <v>99</v>
      </c>
      <c r="AI184" s="2" t="s">
        <v>99</v>
      </c>
      <c r="AJ184" s="2" t="s">
        <v>99</v>
      </c>
      <c r="AK184" s="2" t="s">
        <v>99</v>
      </c>
      <c r="AL184" s="2" t="s">
        <v>99</v>
      </c>
      <c r="AM184" s="2" t="s">
        <v>99</v>
      </c>
      <c r="AN184" s="2" t="s">
        <v>99</v>
      </c>
      <c r="AO184" s="2" t="s">
        <v>99</v>
      </c>
      <c r="AP184" s="2"/>
      <c r="AQ184" s="2" t="s">
        <v>100</v>
      </c>
      <c r="AR184" s="2"/>
      <c r="AS184" s="2" t="s">
        <v>101</v>
      </c>
      <c r="AT184" s="2">
        <v>14</v>
      </c>
      <c r="AU184" s="2">
        <v>14</v>
      </c>
      <c r="AV184" s="2">
        <v>14</v>
      </c>
      <c r="AW184" s="2">
        <v>39.1</v>
      </c>
      <c r="AX184" s="2">
        <v>39.1</v>
      </c>
      <c r="AY184" s="2">
        <v>39.1</v>
      </c>
      <c r="AZ184" s="2">
        <v>55.774999999999999</v>
      </c>
      <c r="BA184" s="2">
        <v>0</v>
      </c>
      <c r="BB184" s="2">
        <v>241.79</v>
      </c>
      <c r="BC184" s="2">
        <v>26450000000</v>
      </c>
      <c r="BD184" s="2">
        <v>181</v>
      </c>
      <c r="BE184" s="2">
        <v>12</v>
      </c>
      <c r="BF184" s="2">
        <v>9</v>
      </c>
      <c r="BG184" s="2">
        <v>10</v>
      </c>
      <c r="BH184" s="2">
        <v>10</v>
      </c>
      <c r="BI184" s="2">
        <v>11</v>
      </c>
      <c r="BJ184" s="2">
        <v>10</v>
      </c>
      <c r="BK184" s="2">
        <v>9</v>
      </c>
      <c r="BL184" s="2">
        <v>9</v>
      </c>
      <c r="BM184" s="2">
        <v>11</v>
      </c>
      <c r="BN184" s="2">
        <v>9</v>
      </c>
      <c r="BO184" s="2">
        <v>9</v>
      </c>
      <c r="BP184" s="2">
        <v>8</v>
      </c>
      <c r="BQ184" s="2">
        <v>8</v>
      </c>
      <c r="BR184" s="2">
        <v>10</v>
      </c>
      <c r="BS184" s="2">
        <v>9</v>
      </c>
      <c r="BT184" s="2">
        <v>9</v>
      </c>
      <c r="BU184" s="2">
        <v>8</v>
      </c>
      <c r="BV184" s="2">
        <v>9</v>
      </c>
      <c r="BW184" s="2">
        <v>33.299999999999997</v>
      </c>
      <c r="BX184" s="2">
        <v>24.7</v>
      </c>
      <c r="BY184" s="2">
        <v>27.8</v>
      </c>
      <c r="BZ184" s="2">
        <v>30.1</v>
      </c>
      <c r="CA184" s="2">
        <v>31.9</v>
      </c>
      <c r="CB184" s="2">
        <v>30.1</v>
      </c>
      <c r="CC184" s="2">
        <v>26.4</v>
      </c>
      <c r="CD184" s="2">
        <v>24.7</v>
      </c>
      <c r="CE184" s="2">
        <v>28.6</v>
      </c>
      <c r="CF184" s="2">
        <v>24.7</v>
      </c>
      <c r="CG184" s="2">
        <v>24.7</v>
      </c>
      <c r="CH184" s="2">
        <v>19.8</v>
      </c>
      <c r="CI184" s="2">
        <v>22.9</v>
      </c>
      <c r="CJ184" s="2">
        <v>26.8</v>
      </c>
      <c r="CK184" s="2">
        <v>28.4</v>
      </c>
      <c r="CL184" s="2">
        <v>24.5</v>
      </c>
      <c r="CM184" s="2">
        <v>22.9</v>
      </c>
      <c r="CN184" s="2">
        <v>24.7</v>
      </c>
      <c r="CO184" s="2">
        <v>13</v>
      </c>
      <c r="CP184" s="2">
        <v>11</v>
      </c>
      <c r="CQ184" s="2">
        <v>10</v>
      </c>
      <c r="CR184" s="2">
        <v>11</v>
      </c>
      <c r="CS184" s="2">
        <v>11</v>
      </c>
      <c r="CT184" s="2">
        <v>10</v>
      </c>
      <c r="CU184" s="2">
        <v>12</v>
      </c>
      <c r="CV184" s="2">
        <v>9</v>
      </c>
      <c r="CW184" s="2">
        <v>12</v>
      </c>
      <c r="CX184" s="2">
        <v>9</v>
      </c>
      <c r="CY184" s="2">
        <v>10</v>
      </c>
      <c r="CZ184" s="2">
        <v>9</v>
      </c>
      <c r="DA184" s="2">
        <v>7</v>
      </c>
      <c r="DB184" s="2">
        <v>7</v>
      </c>
      <c r="DC184" s="2">
        <v>9</v>
      </c>
      <c r="DD184" s="2">
        <v>13</v>
      </c>
      <c r="DE184" s="2">
        <v>10</v>
      </c>
      <c r="DF184" s="2">
        <v>8</v>
      </c>
      <c r="DG184" s="2">
        <v>0.29662912113998602</v>
      </c>
      <c r="DH184" s="2">
        <v>1.9751535380302201</v>
      </c>
      <c r="DI184" s="2">
        <v>0.71535346178766102</v>
      </c>
    </row>
    <row r="185" spans="1:113" x14ac:dyDescent="0.45">
      <c r="A185" s="6" t="s">
        <v>467</v>
      </c>
      <c r="B185" s="5" t="s">
        <v>468</v>
      </c>
      <c r="C185" s="3">
        <v>7.0644378662109403E-2</v>
      </c>
      <c r="D185" s="3">
        <v>-0.124364219605923</v>
      </c>
      <c r="E185" s="3">
        <v>-0.22063827514648399</v>
      </c>
      <c r="F185" s="2">
        <v>32.843055725097699</v>
      </c>
      <c r="G185" s="2">
        <v>32.895782470703097</v>
      </c>
      <c r="H185" s="2">
        <v>32.819019317627003</v>
      </c>
      <c r="I185" s="2">
        <v>33.083377838134801</v>
      </c>
      <c r="J185" s="2">
        <v>33.093425750732401</v>
      </c>
      <c r="K185" s="2">
        <v>32.946563720703097</v>
      </c>
      <c r="L185" s="2">
        <v>33.004371643066399</v>
      </c>
      <c r="M185" s="2">
        <v>33.000816345214801</v>
      </c>
      <c r="N185" s="2">
        <v>33.038394927978501</v>
      </c>
      <c r="O185" s="2">
        <v>32.947818756103501</v>
      </c>
      <c r="P185" s="2">
        <v>32.875823974609403</v>
      </c>
      <c r="Q185" s="2">
        <v>32.9461479187012</v>
      </c>
      <c r="R185" s="2">
        <v>32.846832275390597</v>
      </c>
      <c r="S185" s="2">
        <v>32.954959869384801</v>
      </c>
      <c r="T185" s="2">
        <v>32.948482513427699</v>
      </c>
      <c r="U185" s="2">
        <v>32.817951202392599</v>
      </c>
      <c r="V185" s="2">
        <v>32.715877532958999</v>
      </c>
      <c r="W185" s="2">
        <v>32.8478393554688</v>
      </c>
      <c r="X185" s="2" t="s">
        <v>99</v>
      </c>
      <c r="Y185" s="2" t="s">
        <v>99</v>
      </c>
      <c r="Z185" s="2" t="s">
        <v>99</v>
      </c>
      <c r="AA185" s="2" t="s">
        <v>99</v>
      </c>
      <c r="AB185" s="2" t="s">
        <v>99</v>
      </c>
      <c r="AC185" s="2" t="s">
        <v>99</v>
      </c>
      <c r="AD185" s="2" t="s">
        <v>99</v>
      </c>
      <c r="AE185" s="2" t="s">
        <v>99</v>
      </c>
      <c r="AF185" s="2" t="s">
        <v>99</v>
      </c>
      <c r="AG185" s="2" t="s">
        <v>99</v>
      </c>
      <c r="AH185" s="2" t="s">
        <v>99</v>
      </c>
      <c r="AI185" s="2" t="s">
        <v>99</v>
      </c>
      <c r="AJ185" s="2" t="s">
        <v>99</v>
      </c>
      <c r="AK185" s="2" t="s">
        <v>99</v>
      </c>
      <c r="AL185" s="2" t="s">
        <v>99</v>
      </c>
      <c r="AM185" s="2" t="s">
        <v>99</v>
      </c>
      <c r="AN185" s="2" t="s">
        <v>99</v>
      </c>
      <c r="AO185" s="2" t="s">
        <v>99</v>
      </c>
      <c r="AP185" s="2"/>
      <c r="AQ185" s="2"/>
      <c r="AR185" s="2" t="s">
        <v>100</v>
      </c>
      <c r="AS185" s="2" t="s">
        <v>105</v>
      </c>
      <c r="AT185" s="2">
        <v>11</v>
      </c>
      <c r="AU185" s="2">
        <v>11</v>
      </c>
      <c r="AV185" s="2">
        <v>11</v>
      </c>
      <c r="AW185" s="2">
        <v>53.7</v>
      </c>
      <c r="AX185" s="2">
        <v>53.7</v>
      </c>
      <c r="AY185" s="2">
        <v>53.7</v>
      </c>
      <c r="AZ185" s="2">
        <v>25.475999999999999</v>
      </c>
      <c r="BA185" s="2">
        <v>0</v>
      </c>
      <c r="BB185" s="2">
        <v>203.78</v>
      </c>
      <c r="BC185" s="2">
        <v>154760000000</v>
      </c>
      <c r="BD185" s="2">
        <v>293</v>
      </c>
      <c r="BE185" s="2">
        <v>11</v>
      </c>
      <c r="BF185" s="2">
        <v>11</v>
      </c>
      <c r="BG185" s="2">
        <v>11</v>
      </c>
      <c r="BH185" s="2">
        <v>11</v>
      </c>
      <c r="BI185" s="2">
        <v>11</v>
      </c>
      <c r="BJ185" s="2">
        <v>11</v>
      </c>
      <c r="BK185" s="2">
        <v>11</v>
      </c>
      <c r="BL185" s="2">
        <v>11</v>
      </c>
      <c r="BM185" s="2">
        <v>11</v>
      </c>
      <c r="BN185" s="2">
        <v>10</v>
      </c>
      <c r="BO185" s="2">
        <v>10</v>
      </c>
      <c r="BP185" s="2">
        <v>11</v>
      </c>
      <c r="BQ185" s="2">
        <v>10</v>
      </c>
      <c r="BR185" s="2">
        <v>11</v>
      </c>
      <c r="BS185" s="2">
        <v>11</v>
      </c>
      <c r="BT185" s="2">
        <v>11</v>
      </c>
      <c r="BU185" s="2">
        <v>10</v>
      </c>
      <c r="BV185" s="2">
        <v>10</v>
      </c>
      <c r="BW185" s="2">
        <v>53.7</v>
      </c>
      <c r="BX185" s="2">
        <v>53.7</v>
      </c>
      <c r="BY185" s="2">
        <v>53.7</v>
      </c>
      <c r="BZ185" s="2">
        <v>53.7</v>
      </c>
      <c r="CA185" s="2">
        <v>53.7</v>
      </c>
      <c r="CB185" s="2">
        <v>53.7</v>
      </c>
      <c r="CC185" s="2">
        <v>53.7</v>
      </c>
      <c r="CD185" s="2">
        <v>53.7</v>
      </c>
      <c r="CE185" s="2">
        <v>53.7</v>
      </c>
      <c r="CF185" s="2">
        <v>49.2</v>
      </c>
      <c r="CG185" s="2">
        <v>49.2</v>
      </c>
      <c r="CH185" s="2">
        <v>53.7</v>
      </c>
      <c r="CI185" s="2">
        <v>49.2</v>
      </c>
      <c r="CJ185" s="2">
        <v>53.7</v>
      </c>
      <c r="CK185" s="2">
        <v>53.7</v>
      </c>
      <c r="CL185" s="2">
        <v>53.7</v>
      </c>
      <c r="CM185" s="2">
        <v>49.2</v>
      </c>
      <c r="CN185" s="2">
        <v>49.2</v>
      </c>
      <c r="CO185" s="2">
        <v>18</v>
      </c>
      <c r="CP185" s="2">
        <v>19</v>
      </c>
      <c r="CQ185" s="2">
        <v>16</v>
      </c>
      <c r="CR185" s="2">
        <v>20</v>
      </c>
      <c r="CS185" s="2">
        <v>20</v>
      </c>
      <c r="CT185" s="2">
        <v>19</v>
      </c>
      <c r="CU185" s="2">
        <v>17</v>
      </c>
      <c r="CV185" s="2">
        <v>19</v>
      </c>
      <c r="CW185" s="2">
        <v>16</v>
      </c>
      <c r="CX185" s="2">
        <v>10</v>
      </c>
      <c r="CY185" s="2">
        <v>13</v>
      </c>
      <c r="CZ185" s="2">
        <v>18</v>
      </c>
      <c r="DA185" s="2">
        <v>14</v>
      </c>
      <c r="DB185" s="2">
        <v>14</v>
      </c>
      <c r="DC185" s="2">
        <v>17</v>
      </c>
      <c r="DD185" s="2">
        <v>17</v>
      </c>
      <c r="DE185" s="2">
        <v>14</v>
      </c>
      <c r="DF185" s="2">
        <v>12</v>
      </c>
      <c r="DG185" s="2">
        <v>1.00961794436606</v>
      </c>
      <c r="DH185" s="2">
        <v>0.96544412520917</v>
      </c>
      <c r="DI185" s="2">
        <v>1.62741076222999</v>
      </c>
    </row>
    <row r="186" spans="1:113" x14ac:dyDescent="0.45">
      <c r="A186" s="6" t="s">
        <v>469</v>
      </c>
      <c r="B186" s="5" t="s">
        <v>470</v>
      </c>
      <c r="C186" s="3">
        <v>6.9818496704101604E-2</v>
      </c>
      <c r="D186" s="3">
        <v>0.25268745422363298</v>
      </c>
      <c r="E186" s="3">
        <v>0.37290191650390597</v>
      </c>
      <c r="F186" s="2">
        <v>30.350580215454102</v>
      </c>
      <c r="G186" s="2">
        <v>30.3623352050781</v>
      </c>
      <c r="H186" s="2">
        <v>30.410337448120099</v>
      </c>
      <c r="I186" s="2">
        <v>30.1047458648682</v>
      </c>
      <c r="J186" s="2">
        <v>30.157499313354499</v>
      </c>
      <c r="K186" s="2">
        <v>30.072910308837901</v>
      </c>
      <c r="L186" s="2">
        <v>29.906700134277301</v>
      </c>
      <c r="M186" s="2">
        <v>30.113838195800799</v>
      </c>
      <c r="N186" s="2">
        <v>30.2038478851318</v>
      </c>
      <c r="O186" s="2">
        <v>30.487596511840799</v>
      </c>
      <c r="P186" s="2">
        <v>30.4288215637207</v>
      </c>
      <c r="Q186" s="2">
        <v>30.4162902832031</v>
      </c>
      <c r="R186" s="2">
        <v>30.355735778808601</v>
      </c>
      <c r="S186" s="2">
        <v>30.324316024780298</v>
      </c>
      <c r="T186" s="2">
        <v>30.413166046142599</v>
      </c>
      <c r="U186" s="2">
        <v>30.340641021728501</v>
      </c>
      <c r="V186" s="2">
        <v>30.546831130981399</v>
      </c>
      <c r="W186" s="2">
        <v>30.455619812011701</v>
      </c>
      <c r="X186" s="2" t="s">
        <v>99</v>
      </c>
      <c r="Y186" s="2" t="s">
        <v>99</v>
      </c>
      <c r="Z186" s="2" t="s">
        <v>99</v>
      </c>
      <c r="AA186" s="2" t="s">
        <v>99</v>
      </c>
      <c r="AB186" s="2" t="s">
        <v>99</v>
      </c>
      <c r="AC186" s="2" t="s">
        <v>99</v>
      </c>
      <c r="AD186" s="2" t="s">
        <v>99</v>
      </c>
      <c r="AE186" s="2" t="s">
        <v>99</v>
      </c>
      <c r="AF186" s="2" t="s">
        <v>99</v>
      </c>
      <c r="AG186" s="2" t="s">
        <v>99</v>
      </c>
      <c r="AH186" s="2" t="s">
        <v>99</v>
      </c>
      <c r="AI186" s="2" t="s">
        <v>99</v>
      </c>
      <c r="AJ186" s="2" t="s">
        <v>99</v>
      </c>
      <c r="AK186" s="2" t="s">
        <v>99</v>
      </c>
      <c r="AL186" s="2" t="s">
        <v>99</v>
      </c>
      <c r="AM186" s="2" t="s">
        <v>99</v>
      </c>
      <c r="AN186" s="2" t="s">
        <v>99</v>
      </c>
      <c r="AO186" s="2" t="s">
        <v>99</v>
      </c>
      <c r="AP186" s="2"/>
      <c r="AQ186" s="2" t="s">
        <v>100</v>
      </c>
      <c r="AR186" s="2"/>
      <c r="AS186" s="2" t="s">
        <v>101</v>
      </c>
      <c r="AT186" s="2">
        <v>6</v>
      </c>
      <c r="AU186" s="2">
        <v>6</v>
      </c>
      <c r="AV186" s="2">
        <v>6</v>
      </c>
      <c r="AW186" s="2">
        <v>29.4</v>
      </c>
      <c r="AX186" s="2">
        <v>29.4</v>
      </c>
      <c r="AY186" s="2">
        <v>29.4</v>
      </c>
      <c r="AZ186" s="2">
        <v>38.634999999999998</v>
      </c>
      <c r="BA186" s="2">
        <v>0</v>
      </c>
      <c r="BB186" s="2">
        <v>135.61000000000001</v>
      </c>
      <c r="BC186" s="2">
        <v>24984000000</v>
      </c>
      <c r="BD186" s="2">
        <v>96</v>
      </c>
      <c r="BE186" s="2">
        <v>6</v>
      </c>
      <c r="BF186" s="2">
        <v>5</v>
      </c>
      <c r="BG186" s="2">
        <v>5</v>
      </c>
      <c r="BH186" s="2">
        <v>6</v>
      </c>
      <c r="BI186" s="2">
        <v>5</v>
      </c>
      <c r="BJ186" s="2">
        <v>6</v>
      </c>
      <c r="BK186" s="2">
        <v>6</v>
      </c>
      <c r="BL186" s="2">
        <v>5</v>
      </c>
      <c r="BM186" s="2">
        <v>6</v>
      </c>
      <c r="BN186" s="2">
        <v>5</v>
      </c>
      <c r="BO186" s="2">
        <v>6</v>
      </c>
      <c r="BP186" s="2">
        <v>4</v>
      </c>
      <c r="BQ186" s="2">
        <v>6</v>
      </c>
      <c r="BR186" s="2">
        <v>3</v>
      </c>
      <c r="BS186" s="2">
        <v>6</v>
      </c>
      <c r="BT186" s="2">
        <v>5</v>
      </c>
      <c r="BU186" s="2">
        <v>6</v>
      </c>
      <c r="BV186" s="2">
        <v>5</v>
      </c>
      <c r="BW186" s="2">
        <v>29.4</v>
      </c>
      <c r="BX186" s="2">
        <v>25.4</v>
      </c>
      <c r="BY186" s="2">
        <v>25.4</v>
      </c>
      <c r="BZ186" s="2">
        <v>29.4</v>
      </c>
      <c r="CA186" s="2">
        <v>25.4</v>
      </c>
      <c r="CB186" s="2">
        <v>29.4</v>
      </c>
      <c r="CC186" s="2">
        <v>29.4</v>
      </c>
      <c r="CD186" s="2">
        <v>25.1</v>
      </c>
      <c r="CE186" s="2">
        <v>29.4</v>
      </c>
      <c r="CF186" s="2">
        <v>25.1</v>
      </c>
      <c r="CG186" s="2">
        <v>29.4</v>
      </c>
      <c r="CH186" s="2">
        <v>21.2</v>
      </c>
      <c r="CI186" s="2">
        <v>29.4</v>
      </c>
      <c r="CJ186" s="2">
        <v>16.100000000000001</v>
      </c>
      <c r="CK186" s="2">
        <v>29.4</v>
      </c>
      <c r="CL186" s="2">
        <v>25.4</v>
      </c>
      <c r="CM186" s="2">
        <v>29.4</v>
      </c>
      <c r="CN186" s="2">
        <v>25.1</v>
      </c>
      <c r="CO186" s="2">
        <v>4</v>
      </c>
      <c r="CP186" s="2">
        <v>5</v>
      </c>
      <c r="CQ186" s="2">
        <v>5</v>
      </c>
      <c r="CR186" s="2">
        <v>5</v>
      </c>
      <c r="CS186" s="2">
        <v>3</v>
      </c>
      <c r="CT186" s="2">
        <v>5</v>
      </c>
      <c r="CU186" s="2">
        <v>4</v>
      </c>
      <c r="CV186" s="2">
        <v>4</v>
      </c>
      <c r="CW186" s="2">
        <v>5</v>
      </c>
      <c r="CX186" s="2">
        <v>8</v>
      </c>
      <c r="CY186" s="2">
        <v>8</v>
      </c>
      <c r="CZ186" s="2">
        <v>5</v>
      </c>
      <c r="DA186" s="2">
        <v>8</v>
      </c>
      <c r="DB186" s="2">
        <v>3</v>
      </c>
      <c r="DC186" s="2">
        <v>6</v>
      </c>
      <c r="DD186" s="2">
        <v>6</v>
      </c>
      <c r="DE186" s="2">
        <v>5</v>
      </c>
      <c r="DF186" s="2">
        <v>7</v>
      </c>
      <c r="DG186" s="2">
        <v>1.13586302371831</v>
      </c>
      <c r="DH186" s="2">
        <v>2.6658770661713902</v>
      </c>
      <c r="DI186" s="2">
        <v>1.51666867069765</v>
      </c>
    </row>
    <row r="187" spans="1:113" x14ac:dyDescent="0.45">
      <c r="A187" s="6" t="s">
        <v>471</v>
      </c>
      <c r="B187" s="5" t="s">
        <v>472</v>
      </c>
      <c r="C187" s="3">
        <v>6.9155372679233607E-2</v>
      </c>
      <c r="D187" s="3">
        <v>-9.0418495237827301E-2</v>
      </c>
      <c r="E187" s="3">
        <v>-5.3949993103742599E-2</v>
      </c>
      <c r="F187" s="2">
        <v>31.209436416626001</v>
      </c>
      <c r="G187" s="2">
        <v>31.3467826843262</v>
      </c>
      <c r="H187" s="2">
        <v>31.2006950378418</v>
      </c>
      <c r="I187" s="2">
        <v>31.2690238952637</v>
      </c>
      <c r="J187" s="2">
        <v>31.256086349487301</v>
      </c>
      <c r="K187" s="2">
        <v>31.288406372070298</v>
      </c>
      <c r="L187" s="2">
        <v>31.333568572998001</v>
      </c>
      <c r="M187" s="2">
        <v>31.278802871704102</v>
      </c>
      <c r="N187" s="2">
        <v>31.276863098144499</v>
      </c>
      <c r="O187" s="2">
        <v>31.278358459472699</v>
      </c>
      <c r="P187" s="2">
        <v>31.2575492858887</v>
      </c>
      <c r="Q187" s="2">
        <v>31.428472518920898</v>
      </c>
      <c r="R187" s="2">
        <v>31.2078666687012</v>
      </c>
      <c r="S187" s="2">
        <v>31.175931930541999</v>
      </c>
      <c r="T187" s="2">
        <v>31.158462524414102</v>
      </c>
      <c r="U187" s="2">
        <v>31.225385665893601</v>
      </c>
      <c r="V187" s="2">
        <v>31.221702575683601</v>
      </c>
      <c r="W187" s="2">
        <v>31.280296325683601</v>
      </c>
      <c r="X187" s="2" t="s">
        <v>99</v>
      </c>
      <c r="Y187" s="2" t="s">
        <v>99</v>
      </c>
      <c r="Z187" s="2" t="s">
        <v>99</v>
      </c>
      <c r="AA187" s="2" t="s">
        <v>99</v>
      </c>
      <c r="AB187" s="2" t="s">
        <v>99</v>
      </c>
      <c r="AC187" s="2" t="s">
        <v>99</v>
      </c>
      <c r="AD187" s="2" t="s">
        <v>99</v>
      </c>
      <c r="AE187" s="2" t="s">
        <v>99</v>
      </c>
      <c r="AF187" s="2" t="s">
        <v>99</v>
      </c>
      <c r="AG187" s="2" t="s">
        <v>99</v>
      </c>
      <c r="AH187" s="2" t="s">
        <v>99</v>
      </c>
      <c r="AI187" s="2" t="s">
        <v>99</v>
      </c>
      <c r="AJ187" s="2" t="s">
        <v>99</v>
      </c>
      <c r="AK187" s="2" t="s">
        <v>99</v>
      </c>
      <c r="AL187" s="2" t="s">
        <v>99</v>
      </c>
      <c r="AM187" s="2" t="s">
        <v>99</v>
      </c>
      <c r="AN187" s="2" t="s">
        <v>99</v>
      </c>
      <c r="AO187" s="2" t="s">
        <v>99</v>
      </c>
      <c r="AP187" s="2"/>
      <c r="AQ187" s="2" t="s">
        <v>100</v>
      </c>
      <c r="AR187" s="2"/>
      <c r="AS187" s="2" t="s">
        <v>101</v>
      </c>
      <c r="AT187" s="2">
        <v>20</v>
      </c>
      <c r="AU187" s="2">
        <v>20</v>
      </c>
      <c r="AV187" s="2">
        <v>20</v>
      </c>
      <c r="AW187" s="2">
        <v>39.299999999999997</v>
      </c>
      <c r="AX187" s="2">
        <v>39.299999999999997</v>
      </c>
      <c r="AY187" s="2">
        <v>39.299999999999997</v>
      </c>
      <c r="AZ187" s="2">
        <v>76.259</v>
      </c>
      <c r="BA187" s="2">
        <v>0</v>
      </c>
      <c r="BB187" s="2">
        <v>323.31</v>
      </c>
      <c r="BC187" s="2">
        <v>48624000000</v>
      </c>
      <c r="BD187" s="2">
        <v>319</v>
      </c>
      <c r="BE187" s="2">
        <v>17</v>
      </c>
      <c r="BF187" s="2">
        <v>19</v>
      </c>
      <c r="BG187" s="2">
        <v>18</v>
      </c>
      <c r="BH187" s="2">
        <v>19</v>
      </c>
      <c r="BI187" s="2">
        <v>18</v>
      </c>
      <c r="BJ187" s="2">
        <v>20</v>
      </c>
      <c r="BK187" s="2">
        <v>19</v>
      </c>
      <c r="BL187" s="2">
        <v>16</v>
      </c>
      <c r="BM187" s="2">
        <v>19</v>
      </c>
      <c r="BN187" s="2">
        <v>19</v>
      </c>
      <c r="BO187" s="2">
        <v>18</v>
      </c>
      <c r="BP187" s="2">
        <v>19</v>
      </c>
      <c r="BQ187" s="2">
        <v>17</v>
      </c>
      <c r="BR187" s="2">
        <v>18</v>
      </c>
      <c r="BS187" s="2">
        <v>15</v>
      </c>
      <c r="BT187" s="2">
        <v>17</v>
      </c>
      <c r="BU187" s="2">
        <v>17</v>
      </c>
      <c r="BV187" s="2">
        <v>17</v>
      </c>
      <c r="BW187" s="2">
        <v>31.8</v>
      </c>
      <c r="BX187" s="2">
        <v>37.200000000000003</v>
      </c>
      <c r="BY187" s="2">
        <v>34.299999999999997</v>
      </c>
      <c r="BZ187" s="2">
        <v>37.799999999999997</v>
      </c>
      <c r="CA187" s="2">
        <v>34.799999999999997</v>
      </c>
      <c r="CB187" s="2">
        <v>39.299999999999997</v>
      </c>
      <c r="CC187" s="2">
        <v>37.200000000000003</v>
      </c>
      <c r="CD187" s="2">
        <v>29.6</v>
      </c>
      <c r="CE187" s="2">
        <v>37.1</v>
      </c>
      <c r="CF187" s="2">
        <v>37</v>
      </c>
      <c r="CG187" s="2">
        <v>36.1</v>
      </c>
      <c r="CH187" s="2">
        <v>37.1</v>
      </c>
      <c r="CI187" s="2">
        <v>33.6</v>
      </c>
      <c r="CJ187" s="2">
        <v>34.799999999999997</v>
      </c>
      <c r="CK187" s="2">
        <v>28.6</v>
      </c>
      <c r="CL187" s="2">
        <v>31.8</v>
      </c>
      <c r="CM187" s="2">
        <v>32.1</v>
      </c>
      <c r="CN187" s="2">
        <v>32.799999999999997</v>
      </c>
      <c r="CO187" s="2">
        <v>14</v>
      </c>
      <c r="CP187" s="2">
        <v>13</v>
      </c>
      <c r="CQ187" s="2">
        <v>18</v>
      </c>
      <c r="CR187" s="2">
        <v>21</v>
      </c>
      <c r="CS187" s="2">
        <v>23</v>
      </c>
      <c r="CT187" s="2">
        <v>19</v>
      </c>
      <c r="CU187" s="2">
        <v>18</v>
      </c>
      <c r="CV187" s="2">
        <v>16</v>
      </c>
      <c r="CW187" s="2">
        <v>19</v>
      </c>
      <c r="CX187" s="2">
        <v>21</v>
      </c>
      <c r="CY187" s="2">
        <v>20</v>
      </c>
      <c r="CZ187" s="2">
        <v>21</v>
      </c>
      <c r="DA187" s="2">
        <v>16</v>
      </c>
      <c r="DB187" s="2">
        <v>12</v>
      </c>
      <c r="DC187" s="2">
        <v>15</v>
      </c>
      <c r="DD187" s="2">
        <v>19</v>
      </c>
      <c r="DE187" s="2">
        <v>14</v>
      </c>
      <c r="DF187" s="2">
        <v>20</v>
      </c>
      <c r="DG187" s="2">
        <v>0.40884208815297002</v>
      </c>
      <c r="DH187" s="2">
        <v>2.0193586998308302</v>
      </c>
      <c r="DI187" s="2">
        <v>0.951158766550391</v>
      </c>
    </row>
    <row r="188" spans="1:113" x14ac:dyDescent="0.45">
      <c r="A188" s="6" t="s">
        <v>473</v>
      </c>
      <c r="B188" s="5" t="s">
        <v>474</v>
      </c>
      <c r="C188" s="3">
        <v>6.6318511962890597E-2</v>
      </c>
      <c r="D188" s="3">
        <v>-0.141807556152344</v>
      </c>
      <c r="E188" s="3">
        <v>-0.17512893676757799</v>
      </c>
      <c r="F188" s="2">
        <v>36.176025390625</v>
      </c>
      <c r="G188" s="2">
        <v>36.173011779785199</v>
      </c>
      <c r="H188" s="2">
        <v>36.1643257141113</v>
      </c>
      <c r="I188" s="2">
        <v>36.343723297119098</v>
      </c>
      <c r="J188" s="2">
        <v>36.290031433105497</v>
      </c>
      <c r="K188" s="2">
        <v>36.260101318359403</v>
      </c>
      <c r="L188" s="2">
        <v>36.305641174316399</v>
      </c>
      <c r="M188" s="2">
        <v>36.276401519775398</v>
      </c>
      <c r="N188" s="2">
        <v>36.316757202148402</v>
      </c>
      <c r="O188" s="2">
        <v>36.220958709716797</v>
      </c>
      <c r="P188" s="2">
        <v>36.266643524169901</v>
      </c>
      <c r="Q188" s="2">
        <v>36.224716186523402</v>
      </c>
      <c r="R188" s="2">
        <v>36.144027709960902</v>
      </c>
      <c r="S188" s="2">
        <v>36.142429351806598</v>
      </c>
      <c r="T188" s="2">
        <v>36.181976318359403</v>
      </c>
      <c r="U188" s="2">
        <v>36.109611511230497</v>
      </c>
      <c r="V188" s="2">
        <v>36.150245666503899</v>
      </c>
      <c r="W188" s="2">
        <v>36.113555908203097</v>
      </c>
      <c r="X188" s="2" t="s">
        <v>99</v>
      </c>
      <c r="Y188" s="2" t="s">
        <v>99</v>
      </c>
      <c r="Z188" s="2" t="s">
        <v>99</v>
      </c>
      <c r="AA188" s="2" t="s">
        <v>99</v>
      </c>
      <c r="AB188" s="2" t="s">
        <v>99</v>
      </c>
      <c r="AC188" s="2" t="s">
        <v>99</v>
      </c>
      <c r="AD188" s="2" t="s">
        <v>99</v>
      </c>
      <c r="AE188" s="2" t="s">
        <v>99</v>
      </c>
      <c r="AF188" s="2" t="s">
        <v>99</v>
      </c>
      <c r="AG188" s="2" t="s">
        <v>99</v>
      </c>
      <c r="AH188" s="2" t="s">
        <v>99</v>
      </c>
      <c r="AI188" s="2" t="s">
        <v>99</v>
      </c>
      <c r="AJ188" s="2" t="s">
        <v>99</v>
      </c>
      <c r="AK188" s="2" t="s">
        <v>99</v>
      </c>
      <c r="AL188" s="2" t="s">
        <v>99</v>
      </c>
      <c r="AM188" s="2" t="s">
        <v>99</v>
      </c>
      <c r="AN188" s="2" t="s">
        <v>99</v>
      </c>
      <c r="AO188" s="2" t="s">
        <v>99</v>
      </c>
      <c r="AP188" s="2"/>
      <c r="AQ188" s="2" t="s">
        <v>100</v>
      </c>
      <c r="AR188" s="2" t="s">
        <v>100</v>
      </c>
      <c r="AS188" s="2" t="s">
        <v>108</v>
      </c>
      <c r="AT188" s="2">
        <v>29</v>
      </c>
      <c r="AU188" s="2">
        <v>29</v>
      </c>
      <c r="AV188" s="2">
        <v>29</v>
      </c>
      <c r="AW188" s="2">
        <v>56.6</v>
      </c>
      <c r="AX188" s="2">
        <v>56.6</v>
      </c>
      <c r="AY188" s="2">
        <v>56.6</v>
      </c>
      <c r="AZ188" s="2">
        <v>63.503999999999998</v>
      </c>
      <c r="BA188" s="2">
        <v>0</v>
      </c>
      <c r="BB188" s="2">
        <v>323.31</v>
      </c>
      <c r="BC188" s="2">
        <v>1577200000000</v>
      </c>
      <c r="BD188" s="2">
        <v>1630</v>
      </c>
      <c r="BE188" s="2">
        <v>25</v>
      </c>
      <c r="BF188" s="2">
        <v>23</v>
      </c>
      <c r="BG188" s="2">
        <v>27</v>
      </c>
      <c r="BH188" s="2">
        <v>26</v>
      </c>
      <c r="BI188" s="2">
        <v>22</v>
      </c>
      <c r="BJ188" s="2">
        <v>25</v>
      </c>
      <c r="BK188" s="2">
        <v>25</v>
      </c>
      <c r="BL188" s="2">
        <v>25</v>
      </c>
      <c r="BM188" s="2">
        <v>26</v>
      </c>
      <c r="BN188" s="2">
        <v>26</v>
      </c>
      <c r="BO188" s="2">
        <v>24</v>
      </c>
      <c r="BP188" s="2">
        <v>24</v>
      </c>
      <c r="BQ188" s="2">
        <v>24</v>
      </c>
      <c r="BR188" s="2">
        <v>25</v>
      </c>
      <c r="BS188" s="2">
        <v>25</v>
      </c>
      <c r="BT188" s="2">
        <v>25</v>
      </c>
      <c r="BU188" s="2">
        <v>25</v>
      </c>
      <c r="BV188" s="2">
        <v>24</v>
      </c>
      <c r="BW188" s="2">
        <v>51.7</v>
      </c>
      <c r="BX188" s="2">
        <v>47</v>
      </c>
      <c r="BY188" s="2">
        <v>52.1</v>
      </c>
      <c r="BZ188" s="2">
        <v>53.5</v>
      </c>
      <c r="CA188" s="2">
        <v>46.7</v>
      </c>
      <c r="CB188" s="2">
        <v>50</v>
      </c>
      <c r="CC188" s="2">
        <v>53.5</v>
      </c>
      <c r="CD188" s="2">
        <v>51</v>
      </c>
      <c r="CE188" s="2">
        <v>55.6</v>
      </c>
      <c r="CF188" s="2">
        <v>51.9</v>
      </c>
      <c r="CG188" s="2">
        <v>44.4</v>
      </c>
      <c r="CH188" s="2">
        <v>48.1</v>
      </c>
      <c r="CI188" s="2">
        <v>44.4</v>
      </c>
      <c r="CJ188" s="2">
        <v>49.8</v>
      </c>
      <c r="CK188" s="2">
        <v>50</v>
      </c>
      <c r="CL188" s="2">
        <v>48.1</v>
      </c>
      <c r="CM188" s="2">
        <v>45.8</v>
      </c>
      <c r="CN188" s="2">
        <v>44.4</v>
      </c>
      <c r="CO188" s="2">
        <v>72</v>
      </c>
      <c r="CP188" s="2">
        <v>112</v>
      </c>
      <c r="CQ188" s="2">
        <v>78</v>
      </c>
      <c r="CR188" s="2">
        <v>91</v>
      </c>
      <c r="CS188" s="2">
        <v>109</v>
      </c>
      <c r="CT188" s="2">
        <v>100</v>
      </c>
      <c r="CU188" s="2">
        <v>82</v>
      </c>
      <c r="CV188" s="2">
        <v>95</v>
      </c>
      <c r="CW188" s="2">
        <v>95</v>
      </c>
      <c r="CX188" s="2">
        <v>86</v>
      </c>
      <c r="CY188" s="2">
        <v>91</v>
      </c>
      <c r="CZ188" s="2">
        <v>98</v>
      </c>
      <c r="DA188" s="2">
        <v>71</v>
      </c>
      <c r="DB188" s="2">
        <v>90</v>
      </c>
      <c r="DC188" s="2">
        <v>91</v>
      </c>
      <c r="DD188" s="2">
        <v>86</v>
      </c>
      <c r="DE188" s="2">
        <v>92</v>
      </c>
      <c r="DF188" s="2">
        <v>91</v>
      </c>
      <c r="DG188" s="2">
        <v>1.40703352439589</v>
      </c>
      <c r="DH188" s="2">
        <v>1.85493860734278</v>
      </c>
      <c r="DI188" s="2">
        <v>3.2240446137822198</v>
      </c>
    </row>
    <row r="189" spans="1:113" x14ac:dyDescent="0.45">
      <c r="A189" s="6" t="s">
        <v>475</v>
      </c>
      <c r="B189" s="5" t="s">
        <v>476</v>
      </c>
      <c r="C189" s="3">
        <v>6.5980277955532102E-2</v>
      </c>
      <c r="D189" s="3">
        <v>-0.148576095700264</v>
      </c>
      <c r="E189" s="3">
        <v>-0.53876942396163896</v>
      </c>
      <c r="F189" s="2">
        <v>29.164493560791001</v>
      </c>
      <c r="G189" s="2">
        <v>29.215143203735401</v>
      </c>
      <c r="H189" s="2">
        <v>29.208042144775401</v>
      </c>
      <c r="I189" s="2">
        <v>29.364423751831101</v>
      </c>
      <c r="J189" s="2">
        <v>29.300947189331101</v>
      </c>
      <c r="K189" s="2">
        <v>29.3028450012207</v>
      </c>
      <c r="L189" s="2">
        <v>29.555761337280298</v>
      </c>
      <c r="M189" s="2">
        <v>29.575912475585898</v>
      </c>
      <c r="N189" s="2">
        <v>29.568609237670898</v>
      </c>
      <c r="O189" s="2">
        <v>29.3192844390869</v>
      </c>
      <c r="P189" s="2">
        <v>29.304889678955099</v>
      </c>
      <c r="Q189" s="2">
        <v>29.161445617675799</v>
      </c>
      <c r="R189" s="2">
        <v>29.083143234252901</v>
      </c>
      <c r="S189" s="2">
        <v>29.284450531005898</v>
      </c>
      <c r="T189" s="2">
        <v>29.154893875122099</v>
      </c>
      <c r="U189" s="2">
        <v>29.0617790222168</v>
      </c>
      <c r="V189" s="2">
        <v>28.971063613891602</v>
      </c>
      <c r="W189" s="2">
        <v>29.051132202148398</v>
      </c>
      <c r="X189" s="2" t="s">
        <v>99</v>
      </c>
      <c r="Y189" s="2" t="s">
        <v>99</v>
      </c>
      <c r="Z189" s="2" t="s">
        <v>99</v>
      </c>
      <c r="AA189" s="2" t="s">
        <v>99</v>
      </c>
      <c r="AB189" s="2" t="s">
        <v>99</v>
      </c>
      <c r="AC189" s="2" t="s">
        <v>99</v>
      </c>
      <c r="AD189" s="2" t="s">
        <v>99</v>
      </c>
      <c r="AE189" s="2" t="s">
        <v>99</v>
      </c>
      <c r="AF189" s="2" t="s">
        <v>99</v>
      </c>
      <c r="AG189" s="2" t="s">
        <v>99</v>
      </c>
      <c r="AH189" s="2" t="s">
        <v>99</v>
      </c>
      <c r="AI189" s="2" t="s">
        <v>99</v>
      </c>
      <c r="AJ189" s="2" t="s">
        <v>99</v>
      </c>
      <c r="AK189" s="2" t="s">
        <v>99</v>
      </c>
      <c r="AL189" s="2" t="s">
        <v>99</v>
      </c>
      <c r="AM189" s="2" t="s">
        <v>99</v>
      </c>
      <c r="AN189" s="2" t="s">
        <v>99</v>
      </c>
      <c r="AO189" s="2" t="s">
        <v>99</v>
      </c>
      <c r="AP189" s="2"/>
      <c r="AQ189" s="2"/>
      <c r="AR189" s="2" t="s">
        <v>100</v>
      </c>
      <c r="AS189" s="2" t="s">
        <v>105</v>
      </c>
      <c r="AT189" s="2">
        <v>7</v>
      </c>
      <c r="AU189" s="2">
        <v>7</v>
      </c>
      <c r="AV189" s="2">
        <v>7</v>
      </c>
      <c r="AW189" s="2">
        <v>33.200000000000003</v>
      </c>
      <c r="AX189" s="2">
        <v>33.200000000000003</v>
      </c>
      <c r="AY189" s="2">
        <v>33.200000000000003</v>
      </c>
      <c r="AZ189" s="2">
        <v>27.123999999999999</v>
      </c>
      <c r="BA189" s="2">
        <v>0</v>
      </c>
      <c r="BB189" s="2">
        <v>51.787999999999997</v>
      </c>
      <c r="BC189" s="2">
        <v>12432000000</v>
      </c>
      <c r="BD189" s="2">
        <v>99</v>
      </c>
      <c r="BE189" s="2">
        <v>5</v>
      </c>
      <c r="BF189" s="2">
        <v>6</v>
      </c>
      <c r="BG189" s="2">
        <v>6</v>
      </c>
      <c r="BH189" s="2">
        <v>5</v>
      </c>
      <c r="BI189" s="2">
        <v>7</v>
      </c>
      <c r="BJ189" s="2">
        <v>7</v>
      </c>
      <c r="BK189" s="2">
        <v>4</v>
      </c>
      <c r="BL189" s="2">
        <v>6</v>
      </c>
      <c r="BM189" s="2">
        <v>5</v>
      </c>
      <c r="BN189" s="2">
        <v>6</v>
      </c>
      <c r="BO189" s="2">
        <v>5</v>
      </c>
      <c r="BP189" s="2">
        <v>7</v>
      </c>
      <c r="BQ189" s="2">
        <v>5</v>
      </c>
      <c r="BR189" s="2">
        <v>6</v>
      </c>
      <c r="BS189" s="2">
        <v>5</v>
      </c>
      <c r="BT189" s="2">
        <v>5</v>
      </c>
      <c r="BU189" s="2">
        <v>6</v>
      </c>
      <c r="BV189" s="2">
        <v>5</v>
      </c>
      <c r="BW189" s="2">
        <v>21.6</v>
      </c>
      <c r="BX189" s="2">
        <v>33.200000000000003</v>
      </c>
      <c r="BY189" s="2">
        <v>26.6</v>
      </c>
      <c r="BZ189" s="2">
        <v>26.6</v>
      </c>
      <c r="CA189" s="2">
        <v>33.200000000000003</v>
      </c>
      <c r="CB189" s="2">
        <v>33.200000000000003</v>
      </c>
      <c r="CC189" s="2">
        <v>26.6</v>
      </c>
      <c r="CD189" s="2">
        <v>33.200000000000003</v>
      </c>
      <c r="CE189" s="2">
        <v>26.6</v>
      </c>
      <c r="CF189" s="2">
        <v>26.6</v>
      </c>
      <c r="CG189" s="2">
        <v>21.6</v>
      </c>
      <c r="CH189" s="2">
        <v>33.200000000000003</v>
      </c>
      <c r="CI189" s="2">
        <v>21.6</v>
      </c>
      <c r="CJ189" s="2">
        <v>26.6</v>
      </c>
      <c r="CK189" s="2">
        <v>26.6</v>
      </c>
      <c r="CL189" s="2">
        <v>26.6</v>
      </c>
      <c r="CM189" s="2">
        <v>26.6</v>
      </c>
      <c r="CN189" s="2">
        <v>21.6</v>
      </c>
      <c r="CO189" s="2">
        <v>3</v>
      </c>
      <c r="CP189" s="2">
        <v>6</v>
      </c>
      <c r="CQ189" s="2">
        <v>7</v>
      </c>
      <c r="CR189" s="2">
        <v>4</v>
      </c>
      <c r="CS189" s="2">
        <v>10</v>
      </c>
      <c r="CT189" s="2">
        <v>7</v>
      </c>
      <c r="CU189" s="2">
        <v>5</v>
      </c>
      <c r="CV189" s="2">
        <v>7</v>
      </c>
      <c r="CW189" s="2">
        <v>4</v>
      </c>
      <c r="CX189" s="2">
        <v>8</v>
      </c>
      <c r="CY189" s="2">
        <v>7</v>
      </c>
      <c r="CZ189" s="2">
        <v>5</v>
      </c>
      <c r="DA189" s="2">
        <v>4</v>
      </c>
      <c r="DB189" s="2">
        <v>6</v>
      </c>
      <c r="DC189" s="2">
        <v>4</v>
      </c>
      <c r="DD189" s="2">
        <v>5</v>
      </c>
      <c r="DE189" s="2">
        <v>3</v>
      </c>
      <c r="DF189" s="2">
        <v>4</v>
      </c>
      <c r="DG189" s="2">
        <v>0.49496508491420999</v>
      </c>
      <c r="DH189" s="2">
        <v>0.93795690164488199</v>
      </c>
      <c r="DI189" s="2">
        <v>2.6974445023239202</v>
      </c>
    </row>
    <row r="190" spans="1:113" x14ac:dyDescent="0.45">
      <c r="A190" s="6" t="s">
        <v>477</v>
      </c>
      <c r="B190" s="5" t="s">
        <v>478</v>
      </c>
      <c r="C190" s="3">
        <v>6.5469741821289104E-2</v>
      </c>
      <c r="D190" s="3">
        <v>-0.50317257642746005</v>
      </c>
      <c r="E190" s="3">
        <v>-0.31217703223228499</v>
      </c>
      <c r="F190" s="2">
        <v>31.623792648315401</v>
      </c>
      <c r="G190" s="2">
        <v>31.855861663818398</v>
      </c>
      <c r="H190" s="2">
        <v>31.6783771514893</v>
      </c>
      <c r="I190" s="2">
        <v>32.051967620849602</v>
      </c>
      <c r="J190" s="2">
        <v>31.9538669586182</v>
      </c>
      <c r="K190" s="2">
        <v>32.115482330322301</v>
      </c>
      <c r="L190" s="2">
        <v>31.749671936035199</v>
      </c>
      <c r="M190" s="2">
        <v>31.7608947753906</v>
      </c>
      <c r="N190" s="2">
        <v>31.795251846313501</v>
      </c>
      <c r="O190" s="2">
        <v>31.739646911621101</v>
      </c>
      <c r="P190" s="2">
        <v>31.722608566284201</v>
      </c>
      <c r="Q190" s="2">
        <v>31.892185211181602</v>
      </c>
      <c r="R190" s="2">
        <v>31.556501388549801</v>
      </c>
      <c r="S190" s="2">
        <v>31.547245025634801</v>
      </c>
      <c r="T190" s="2">
        <v>31.508052825927699</v>
      </c>
      <c r="U190" s="2">
        <v>31.389564514160199</v>
      </c>
      <c r="V190" s="2">
        <v>31.513851165771499</v>
      </c>
      <c r="W190" s="2">
        <v>31.4658718109131</v>
      </c>
      <c r="X190" s="2" t="s">
        <v>99</v>
      </c>
      <c r="Y190" s="2" t="s">
        <v>99</v>
      </c>
      <c r="Z190" s="2" t="s">
        <v>99</v>
      </c>
      <c r="AA190" s="2" t="s">
        <v>99</v>
      </c>
      <c r="AB190" s="2" t="s">
        <v>99</v>
      </c>
      <c r="AC190" s="2" t="s">
        <v>99</v>
      </c>
      <c r="AD190" s="2" t="s">
        <v>99</v>
      </c>
      <c r="AE190" s="2" t="s">
        <v>99</v>
      </c>
      <c r="AF190" s="2" t="s">
        <v>99</v>
      </c>
      <c r="AG190" s="2" t="s">
        <v>99</v>
      </c>
      <c r="AH190" s="2" t="s">
        <v>99</v>
      </c>
      <c r="AI190" s="2" t="s">
        <v>99</v>
      </c>
      <c r="AJ190" s="2" t="s">
        <v>99</v>
      </c>
      <c r="AK190" s="2" t="s">
        <v>99</v>
      </c>
      <c r="AL190" s="2" t="s">
        <v>99</v>
      </c>
      <c r="AM190" s="2" t="s">
        <v>99</v>
      </c>
      <c r="AN190" s="2" t="s">
        <v>99</v>
      </c>
      <c r="AO190" s="2" t="s">
        <v>99</v>
      </c>
      <c r="AP190" s="2"/>
      <c r="AQ190" s="2" t="s">
        <v>100</v>
      </c>
      <c r="AR190" s="2" t="s">
        <v>100</v>
      </c>
      <c r="AS190" s="2" t="s">
        <v>108</v>
      </c>
      <c r="AT190" s="2">
        <v>7</v>
      </c>
      <c r="AU190" s="2">
        <v>7</v>
      </c>
      <c r="AV190" s="2">
        <v>7</v>
      </c>
      <c r="AW190" s="2">
        <v>16.7</v>
      </c>
      <c r="AX190" s="2">
        <v>16.7</v>
      </c>
      <c r="AY190" s="2">
        <v>16.7</v>
      </c>
      <c r="AZ190" s="2">
        <v>47.853000000000002</v>
      </c>
      <c r="BA190" s="2">
        <v>0</v>
      </c>
      <c r="BB190" s="2">
        <v>107.53</v>
      </c>
      <c r="BC190" s="2">
        <v>67929000000</v>
      </c>
      <c r="BD190" s="2">
        <v>197</v>
      </c>
      <c r="BE190" s="2">
        <v>7</v>
      </c>
      <c r="BF190" s="2">
        <v>7</v>
      </c>
      <c r="BG190" s="2">
        <v>7</v>
      </c>
      <c r="BH190" s="2">
        <v>7</v>
      </c>
      <c r="BI190" s="2">
        <v>7</v>
      </c>
      <c r="BJ190" s="2">
        <v>7</v>
      </c>
      <c r="BK190" s="2">
        <v>7</v>
      </c>
      <c r="BL190" s="2">
        <v>7</v>
      </c>
      <c r="BM190" s="2">
        <v>7</v>
      </c>
      <c r="BN190" s="2">
        <v>7</v>
      </c>
      <c r="BO190" s="2">
        <v>7</v>
      </c>
      <c r="BP190" s="2">
        <v>7</v>
      </c>
      <c r="BQ190" s="2">
        <v>7</v>
      </c>
      <c r="BR190" s="2">
        <v>7</v>
      </c>
      <c r="BS190" s="2">
        <v>7</v>
      </c>
      <c r="BT190" s="2">
        <v>7</v>
      </c>
      <c r="BU190" s="2">
        <v>7</v>
      </c>
      <c r="BV190" s="2">
        <v>7</v>
      </c>
      <c r="BW190" s="2">
        <v>16.7</v>
      </c>
      <c r="BX190" s="2">
        <v>16.7</v>
      </c>
      <c r="BY190" s="2">
        <v>16.7</v>
      </c>
      <c r="BZ190" s="2">
        <v>16.7</v>
      </c>
      <c r="CA190" s="2">
        <v>16.7</v>
      </c>
      <c r="CB190" s="2">
        <v>16.7</v>
      </c>
      <c r="CC190" s="2">
        <v>16.7</v>
      </c>
      <c r="CD190" s="2">
        <v>16.7</v>
      </c>
      <c r="CE190" s="2">
        <v>16.7</v>
      </c>
      <c r="CF190" s="2">
        <v>16.7</v>
      </c>
      <c r="CG190" s="2">
        <v>16.7</v>
      </c>
      <c r="CH190" s="2">
        <v>16.7</v>
      </c>
      <c r="CI190" s="2">
        <v>16.7</v>
      </c>
      <c r="CJ190" s="2">
        <v>16.7</v>
      </c>
      <c r="CK190" s="2">
        <v>16.7</v>
      </c>
      <c r="CL190" s="2">
        <v>16.7</v>
      </c>
      <c r="CM190" s="2">
        <v>16.7</v>
      </c>
      <c r="CN190" s="2">
        <v>16.7</v>
      </c>
      <c r="CO190" s="2">
        <v>9</v>
      </c>
      <c r="CP190" s="2">
        <v>11</v>
      </c>
      <c r="CQ190" s="2">
        <v>13</v>
      </c>
      <c r="CR190" s="2">
        <v>13</v>
      </c>
      <c r="CS190" s="2">
        <v>10</v>
      </c>
      <c r="CT190" s="2">
        <v>12</v>
      </c>
      <c r="CU190" s="2">
        <v>12</v>
      </c>
      <c r="CV190" s="2">
        <v>12</v>
      </c>
      <c r="CW190" s="2">
        <v>12</v>
      </c>
      <c r="CX190" s="2">
        <v>7</v>
      </c>
      <c r="CY190" s="2">
        <v>12</v>
      </c>
      <c r="CZ190" s="2">
        <v>11</v>
      </c>
      <c r="DA190" s="2">
        <v>11</v>
      </c>
      <c r="DB190" s="2">
        <v>10</v>
      </c>
      <c r="DC190" s="2">
        <v>11</v>
      </c>
      <c r="DD190" s="2">
        <v>12</v>
      </c>
      <c r="DE190" s="2">
        <v>10</v>
      </c>
      <c r="DF190" s="2">
        <v>9</v>
      </c>
      <c r="DG190" s="2">
        <v>0.29881748997820501</v>
      </c>
      <c r="DH190" s="2">
        <v>2.3032417185584602</v>
      </c>
      <c r="DI190" s="2">
        <v>2.16054857347899</v>
      </c>
    </row>
    <row r="191" spans="1:113" x14ac:dyDescent="0.45">
      <c r="A191" s="6" t="s">
        <v>479</v>
      </c>
      <c r="B191" s="5" t="s">
        <v>480</v>
      </c>
      <c r="C191" s="3">
        <v>6.5427146852016393E-2</v>
      </c>
      <c r="D191" s="3">
        <v>-0.222733184695244</v>
      </c>
      <c r="E191" s="3">
        <v>-0.119385398924351</v>
      </c>
      <c r="F191" s="2">
        <v>31.2674045562744</v>
      </c>
      <c r="G191" s="2">
        <v>31.294937133789102</v>
      </c>
      <c r="H191" s="2">
        <v>31.128908157348601</v>
      </c>
      <c r="I191" s="2">
        <v>31.338729858398398</v>
      </c>
      <c r="J191" s="2">
        <v>31.334581375122099</v>
      </c>
      <c r="K191" s="2">
        <v>31.403549194335898</v>
      </c>
      <c r="L191" s="2">
        <v>31.291976928710898</v>
      </c>
      <c r="M191" s="2">
        <v>31.311162948608398</v>
      </c>
      <c r="N191" s="2">
        <v>31.286973953247099</v>
      </c>
      <c r="O191" s="2">
        <v>31.352422714233398</v>
      </c>
      <c r="P191" s="2">
        <v>31.190017700195298</v>
      </c>
      <c r="Q191" s="2">
        <v>31.345090866088899</v>
      </c>
      <c r="R191" s="2">
        <v>31.153215408325199</v>
      </c>
      <c r="S191" s="2">
        <v>31.178071975708001</v>
      </c>
      <c r="T191" s="2">
        <v>31.0773735046387</v>
      </c>
      <c r="U191" s="2">
        <v>31.268409729003899</v>
      </c>
      <c r="V191" s="2">
        <v>31.026372909545898</v>
      </c>
      <c r="W191" s="2">
        <v>31.237174987793001</v>
      </c>
      <c r="X191" s="2" t="s">
        <v>99</v>
      </c>
      <c r="Y191" s="2" t="s">
        <v>99</v>
      </c>
      <c r="Z191" s="2" t="s">
        <v>99</v>
      </c>
      <c r="AA191" s="2" t="s">
        <v>99</v>
      </c>
      <c r="AB191" s="2" t="s">
        <v>99</v>
      </c>
      <c r="AC191" s="2" t="s">
        <v>99</v>
      </c>
      <c r="AD191" s="2" t="s">
        <v>99</v>
      </c>
      <c r="AE191" s="2" t="s">
        <v>99</v>
      </c>
      <c r="AF191" s="2" t="s">
        <v>99</v>
      </c>
      <c r="AG191" s="2" t="s">
        <v>99</v>
      </c>
      <c r="AH191" s="2" t="s">
        <v>99</v>
      </c>
      <c r="AI191" s="2" t="s">
        <v>99</v>
      </c>
      <c r="AJ191" s="2" t="s">
        <v>99</v>
      </c>
      <c r="AK191" s="2" t="s">
        <v>99</v>
      </c>
      <c r="AL191" s="2" t="s">
        <v>99</v>
      </c>
      <c r="AM191" s="2" t="s">
        <v>99</v>
      </c>
      <c r="AN191" s="2" t="s">
        <v>99</v>
      </c>
      <c r="AO191" s="2" t="s">
        <v>99</v>
      </c>
      <c r="AP191" s="2"/>
      <c r="AQ191" s="2" t="s">
        <v>100</v>
      </c>
      <c r="AR191" s="2"/>
      <c r="AS191" s="2" t="s">
        <v>101</v>
      </c>
      <c r="AT191" s="2">
        <v>12</v>
      </c>
      <c r="AU191" s="2">
        <v>12</v>
      </c>
      <c r="AV191" s="2">
        <v>12</v>
      </c>
      <c r="AW191" s="2">
        <v>32.1</v>
      </c>
      <c r="AX191" s="2">
        <v>32.1</v>
      </c>
      <c r="AY191" s="2">
        <v>32.1</v>
      </c>
      <c r="AZ191" s="2">
        <v>47.786000000000001</v>
      </c>
      <c r="BA191" s="2">
        <v>0</v>
      </c>
      <c r="BB191" s="2">
        <v>323.31</v>
      </c>
      <c r="BC191" s="2">
        <v>49613000000</v>
      </c>
      <c r="BD191" s="2">
        <v>327</v>
      </c>
      <c r="BE191" s="2">
        <v>11</v>
      </c>
      <c r="BF191" s="2">
        <v>11</v>
      </c>
      <c r="BG191" s="2">
        <v>11</v>
      </c>
      <c r="BH191" s="2">
        <v>12</v>
      </c>
      <c r="BI191" s="2">
        <v>12</v>
      </c>
      <c r="BJ191" s="2">
        <v>11</v>
      </c>
      <c r="BK191" s="2">
        <v>10</v>
      </c>
      <c r="BL191" s="2">
        <v>12</v>
      </c>
      <c r="BM191" s="2">
        <v>11</v>
      </c>
      <c r="BN191" s="2">
        <v>11</v>
      </c>
      <c r="BO191" s="2">
        <v>11</v>
      </c>
      <c r="BP191" s="2">
        <v>11</v>
      </c>
      <c r="BQ191" s="2">
        <v>11</v>
      </c>
      <c r="BR191" s="2">
        <v>11</v>
      </c>
      <c r="BS191" s="2">
        <v>11</v>
      </c>
      <c r="BT191" s="2">
        <v>11</v>
      </c>
      <c r="BU191" s="2">
        <v>11</v>
      </c>
      <c r="BV191" s="2">
        <v>11</v>
      </c>
      <c r="BW191" s="2">
        <v>31.9</v>
      </c>
      <c r="BX191" s="2">
        <v>31.9</v>
      </c>
      <c r="BY191" s="2">
        <v>31.9</v>
      </c>
      <c r="BZ191" s="2">
        <v>32.1</v>
      </c>
      <c r="CA191" s="2">
        <v>32.1</v>
      </c>
      <c r="CB191" s="2">
        <v>32.1</v>
      </c>
      <c r="CC191" s="2">
        <v>27.6</v>
      </c>
      <c r="CD191" s="2">
        <v>32.1</v>
      </c>
      <c r="CE191" s="2">
        <v>32.1</v>
      </c>
      <c r="CF191" s="2">
        <v>31.9</v>
      </c>
      <c r="CG191" s="2">
        <v>31.9</v>
      </c>
      <c r="CH191" s="2">
        <v>31.9</v>
      </c>
      <c r="CI191" s="2">
        <v>31.9</v>
      </c>
      <c r="CJ191" s="2">
        <v>31.9</v>
      </c>
      <c r="CK191" s="2">
        <v>31.9</v>
      </c>
      <c r="CL191" s="2">
        <v>31.9</v>
      </c>
      <c r="CM191" s="2">
        <v>31.9</v>
      </c>
      <c r="CN191" s="2">
        <v>31.9</v>
      </c>
      <c r="CO191" s="2">
        <v>21</v>
      </c>
      <c r="CP191" s="2">
        <v>18</v>
      </c>
      <c r="CQ191" s="2">
        <v>18</v>
      </c>
      <c r="CR191" s="2">
        <v>15</v>
      </c>
      <c r="CS191" s="2">
        <v>17</v>
      </c>
      <c r="CT191" s="2">
        <v>18</v>
      </c>
      <c r="CU191" s="2">
        <v>18</v>
      </c>
      <c r="CV191" s="2">
        <v>20</v>
      </c>
      <c r="CW191" s="2">
        <v>17</v>
      </c>
      <c r="CX191" s="2">
        <v>24</v>
      </c>
      <c r="CY191" s="2">
        <v>17</v>
      </c>
      <c r="CZ191" s="2">
        <v>18</v>
      </c>
      <c r="DA191" s="2">
        <v>17</v>
      </c>
      <c r="DB191" s="2">
        <v>18</v>
      </c>
      <c r="DC191" s="2">
        <v>20</v>
      </c>
      <c r="DD191" s="2">
        <v>15</v>
      </c>
      <c r="DE191" s="2">
        <v>17</v>
      </c>
      <c r="DF191" s="2">
        <v>19</v>
      </c>
      <c r="DG191" s="2">
        <v>0.37126937237821001</v>
      </c>
      <c r="DH191" s="2">
        <v>2.2763212262354502</v>
      </c>
      <c r="DI191" s="2">
        <v>0.59146829339349205</v>
      </c>
    </row>
    <row r="192" spans="1:113" x14ac:dyDescent="0.45">
      <c r="A192" s="6" t="s">
        <v>481</v>
      </c>
      <c r="B192" s="5" t="s">
        <v>482</v>
      </c>
      <c r="C192" s="3">
        <v>6.2287647277116803E-2</v>
      </c>
      <c r="D192" s="3">
        <v>-0.60240620374679599</v>
      </c>
      <c r="E192" s="3">
        <v>-0.35121664404869102</v>
      </c>
      <c r="F192" s="2">
        <v>29.464820861816399</v>
      </c>
      <c r="G192" s="2">
        <v>29.519609451293899</v>
      </c>
      <c r="H192" s="2">
        <v>29.291009902954102</v>
      </c>
      <c r="I192" s="2">
        <v>29.910135269165</v>
      </c>
      <c r="J192" s="2">
        <v>29.765724182128899</v>
      </c>
      <c r="K192" s="2">
        <v>29.842706680297901</v>
      </c>
      <c r="L192" s="2">
        <v>29.712551116943398</v>
      </c>
      <c r="M192" s="2">
        <v>29.638565063476602</v>
      </c>
      <c r="N192" s="2">
        <v>29.632684707641602</v>
      </c>
      <c r="O192" s="2">
        <v>29.583534240722699</v>
      </c>
      <c r="P192" s="2">
        <v>29.2300205230713</v>
      </c>
      <c r="Q192" s="2">
        <v>29.648748397827099</v>
      </c>
      <c r="R192" s="2">
        <v>29.228874206543001</v>
      </c>
      <c r="S192" s="2">
        <v>29.189640045166001</v>
      </c>
      <c r="T192" s="2">
        <v>29.292833328247099</v>
      </c>
      <c r="U192" s="2">
        <v>29.344455718994102</v>
      </c>
      <c r="V192" s="2">
        <v>29.2315998077393</v>
      </c>
      <c r="W192" s="2">
        <v>29.3540954589844</v>
      </c>
      <c r="X192" s="2" t="s">
        <v>99</v>
      </c>
      <c r="Y192" s="2" t="s">
        <v>99</v>
      </c>
      <c r="Z192" s="2" t="s">
        <v>99</v>
      </c>
      <c r="AA192" s="2" t="s">
        <v>99</v>
      </c>
      <c r="AB192" s="2" t="s">
        <v>99</v>
      </c>
      <c r="AC192" s="2" t="s">
        <v>99</v>
      </c>
      <c r="AD192" s="2" t="s">
        <v>99</v>
      </c>
      <c r="AE192" s="2" t="s">
        <v>99</v>
      </c>
      <c r="AF192" s="2" t="s">
        <v>99</v>
      </c>
      <c r="AG192" s="2" t="s">
        <v>99</v>
      </c>
      <c r="AH192" s="2" t="s">
        <v>99</v>
      </c>
      <c r="AI192" s="2" t="s">
        <v>99</v>
      </c>
      <c r="AJ192" s="2" t="s">
        <v>99</v>
      </c>
      <c r="AK192" s="2" t="s">
        <v>99</v>
      </c>
      <c r="AL192" s="2" t="s">
        <v>99</v>
      </c>
      <c r="AM192" s="2" t="s">
        <v>99</v>
      </c>
      <c r="AN192" s="2" t="s">
        <v>99</v>
      </c>
      <c r="AO192" s="2" t="s">
        <v>99</v>
      </c>
      <c r="AP192" s="2"/>
      <c r="AQ192" s="2" t="s">
        <v>100</v>
      </c>
      <c r="AR192" s="2" t="s">
        <v>100</v>
      </c>
      <c r="AS192" s="2" t="s">
        <v>108</v>
      </c>
      <c r="AT192" s="2">
        <v>7</v>
      </c>
      <c r="AU192" s="2">
        <v>7</v>
      </c>
      <c r="AV192" s="2">
        <v>7</v>
      </c>
      <c r="AW192" s="2">
        <v>12.7</v>
      </c>
      <c r="AX192" s="2">
        <v>12.7</v>
      </c>
      <c r="AY192" s="2">
        <v>12.7</v>
      </c>
      <c r="AZ192" s="2">
        <v>58.857999999999997</v>
      </c>
      <c r="BA192" s="2">
        <v>0</v>
      </c>
      <c r="BB192" s="2">
        <v>40.948</v>
      </c>
      <c r="BC192" s="2">
        <v>14711000000</v>
      </c>
      <c r="BD192" s="2">
        <v>112</v>
      </c>
      <c r="BE192" s="2">
        <v>4</v>
      </c>
      <c r="BF192" s="2">
        <v>6</v>
      </c>
      <c r="BG192" s="2">
        <v>5</v>
      </c>
      <c r="BH192" s="2">
        <v>6</v>
      </c>
      <c r="BI192" s="2">
        <v>7</v>
      </c>
      <c r="BJ192" s="2">
        <v>5</v>
      </c>
      <c r="BK192" s="2">
        <v>7</v>
      </c>
      <c r="BL192" s="2">
        <v>6</v>
      </c>
      <c r="BM192" s="2">
        <v>7</v>
      </c>
      <c r="BN192" s="2">
        <v>5</v>
      </c>
      <c r="BO192" s="2">
        <v>4</v>
      </c>
      <c r="BP192" s="2">
        <v>6</v>
      </c>
      <c r="BQ192" s="2">
        <v>5</v>
      </c>
      <c r="BR192" s="2">
        <v>6</v>
      </c>
      <c r="BS192" s="2">
        <v>7</v>
      </c>
      <c r="BT192" s="2">
        <v>4</v>
      </c>
      <c r="BU192" s="2">
        <v>6</v>
      </c>
      <c r="BV192" s="2">
        <v>7</v>
      </c>
      <c r="BW192" s="2">
        <v>6.6</v>
      </c>
      <c r="BX192" s="2">
        <v>10</v>
      </c>
      <c r="BY192" s="2">
        <v>8.3000000000000007</v>
      </c>
      <c r="BZ192" s="2">
        <v>10</v>
      </c>
      <c r="CA192" s="2">
        <v>12.7</v>
      </c>
      <c r="CB192" s="2">
        <v>8.3000000000000007</v>
      </c>
      <c r="CC192" s="2">
        <v>12.7</v>
      </c>
      <c r="CD192" s="2">
        <v>10</v>
      </c>
      <c r="CE192" s="2">
        <v>12.7</v>
      </c>
      <c r="CF192" s="2">
        <v>8.3000000000000007</v>
      </c>
      <c r="CG192" s="2">
        <v>6.6</v>
      </c>
      <c r="CH192" s="2">
        <v>10</v>
      </c>
      <c r="CI192" s="2">
        <v>8.3000000000000007</v>
      </c>
      <c r="CJ192" s="2">
        <v>10</v>
      </c>
      <c r="CK192" s="2">
        <v>12.7</v>
      </c>
      <c r="CL192" s="2">
        <v>6.6</v>
      </c>
      <c r="CM192" s="2">
        <v>10</v>
      </c>
      <c r="CN192" s="2">
        <v>12.7</v>
      </c>
      <c r="CO192" s="2">
        <v>5</v>
      </c>
      <c r="CP192" s="2">
        <v>7</v>
      </c>
      <c r="CQ192" s="2">
        <v>5</v>
      </c>
      <c r="CR192" s="2">
        <v>7</v>
      </c>
      <c r="CS192" s="2">
        <v>8</v>
      </c>
      <c r="CT192" s="2">
        <v>8</v>
      </c>
      <c r="CU192" s="2">
        <v>7</v>
      </c>
      <c r="CV192" s="2">
        <v>7</v>
      </c>
      <c r="CW192" s="2">
        <v>6</v>
      </c>
      <c r="CX192" s="2">
        <v>5</v>
      </c>
      <c r="CY192" s="2">
        <v>6</v>
      </c>
      <c r="CZ192" s="2">
        <v>6</v>
      </c>
      <c r="DA192" s="2">
        <v>5</v>
      </c>
      <c r="DB192" s="2">
        <v>7</v>
      </c>
      <c r="DC192" s="2">
        <v>6</v>
      </c>
      <c r="DD192" s="2">
        <v>5</v>
      </c>
      <c r="DE192" s="2">
        <v>5</v>
      </c>
      <c r="DF192" s="2">
        <v>7</v>
      </c>
      <c r="DG192" s="2">
        <v>0.154692557083978</v>
      </c>
      <c r="DH192" s="2">
        <v>3.2918294014666798</v>
      </c>
      <c r="DI192" s="2">
        <v>2.5188074147530899</v>
      </c>
    </row>
    <row r="193" spans="1:113" x14ac:dyDescent="0.45">
      <c r="A193" s="6" t="s">
        <v>483</v>
      </c>
      <c r="B193" s="5" t="s">
        <v>484</v>
      </c>
      <c r="C193" s="3">
        <v>6.1223983764648403E-2</v>
      </c>
      <c r="D193" s="3">
        <v>0.59290248155593905</v>
      </c>
      <c r="E193" s="3">
        <v>0.80771130323410001</v>
      </c>
      <c r="F193" s="2">
        <v>30.550596237182599</v>
      </c>
      <c r="G193" s="2">
        <v>30.560560226440401</v>
      </c>
      <c r="H193" s="2">
        <v>30.787137985229499</v>
      </c>
      <c r="I193" s="2">
        <v>30.205713272094702</v>
      </c>
      <c r="J193" s="2">
        <v>30.3855590820313</v>
      </c>
      <c r="K193" s="2">
        <v>30.3181858062744</v>
      </c>
      <c r="L193" s="2">
        <v>30.161228179931602</v>
      </c>
      <c r="M193" s="2">
        <v>30.296360015869102</v>
      </c>
      <c r="N193" s="2">
        <v>30.295812606811499</v>
      </c>
      <c r="O193" s="2">
        <v>30.605495452880898</v>
      </c>
      <c r="P193" s="2">
        <v>30.795368194580099</v>
      </c>
      <c r="Q193" s="2">
        <v>30.681102752685501</v>
      </c>
      <c r="R193" s="2">
        <v>30.945938110351602</v>
      </c>
      <c r="S193" s="2">
        <v>30.896198272705099</v>
      </c>
      <c r="T193" s="2">
        <v>30.8460292816162</v>
      </c>
      <c r="U193" s="2">
        <v>31.144977569580099</v>
      </c>
      <c r="V193" s="2">
        <v>31.015579223632798</v>
      </c>
      <c r="W193" s="2">
        <v>31.015977859497099</v>
      </c>
      <c r="X193" s="2" t="s">
        <v>99</v>
      </c>
      <c r="Y193" s="2" t="s">
        <v>99</v>
      </c>
      <c r="Z193" s="2" t="s">
        <v>99</v>
      </c>
      <c r="AA193" s="2" t="s">
        <v>99</v>
      </c>
      <c r="AB193" s="2" t="s">
        <v>99</v>
      </c>
      <c r="AC193" s="2" t="s">
        <v>99</v>
      </c>
      <c r="AD193" s="2" t="s">
        <v>99</v>
      </c>
      <c r="AE193" s="2" t="s">
        <v>99</v>
      </c>
      <c r="AF193" s="2" t="s">
        <v>99</v>
      </c>
      <c r="AG193" s="2" t="s">
        <v>99</v>
      </c>
      <c r="AH193" s="2" t="s">
        <v>99</v>
      </c>
      <c r="AI193" s="2" t="s">
        <v>99</v>
      </c>
      <c r="AJ193" s="2" t="s">
        <v>99</v>
      </c>
      <c r="AK193" s="2" t="s">
        <v>99</v>
      </c>
      <c r="AL193" s="2" t="s">
        <v>99</v>
      </c>
      <c r="AM193" s="2" t="s">
        <v>99</v>
      </c>
      <c r="AN193" s="2" t="s">
        <v>99</v>
      </c>
      <c r="AO193" s="2" t="s">
        <v>99</v>
      </c>
      <c r="AP193" s="2"/>
      <c r="AQ193" s="2" t="s">
        <v>100</v>
      </c>
      <c r="AR193" s="2" t="s">
        <v>100</v>
      </c>
      <c r="AS193" s="2" t="s">
        <v>108</v>
      </c>
      <c r="AT193" s="2">
        <v>5</v>
      </c>
      <c r="AU193" s="2">
        <v>5</v>
      </c>
      <c r="AV193" s="2">
        <v>5</v>
      </c>
      <c r="AW193" s="2">
        <v>41.5</v>
      </c>
      <c r="AX193" s="2">
        <v>41.5</v>
      </c>
      <c r="AY193" s="2">
        <v>41.5</v>
      </c>
      <c r="AZ193" s="2">
        <v>24.081</v>
      </c>
      <c r="BA193" s="2">
        <v>0</v>
      </c>
      <c r="BB193" s="2">
        <v>88.087999999999994</v>
      </c>
      <c r="BC193" s="2">
        <v>31544000000</v>
      </c>
      <c r="BD193" s="2">
        <v>98</v>
      </c>
      <c r="BE193" s="2">
        <v>4</v>
      </c>
      <c r="BF193" s="2">
        <v>4</v>
      </c>
      <c r="BG193" s="2">
        <v>4</v>
      </c>
      <c r="BH193" s="2">
        <v>4</v>
      </c>
      <c r="BI193" s="2">
        <v>4</v>
      </c>
      <c r="BJ193" s="2">
        <v>5</v>
      </c>
      <c r="BK193" s="2">
        <v>3</v>
      </c>
      <c r="BL193" s="2">
        <v>4</v>
      </c>
      <c r="BM193" s="2">
        <v>4</v>
      </c>
      <c r="BN193" s="2">
        <v>4</v>
      </c>
      <c r="BO193" s="2">
        <v>4</v>
      </c>
      <c r="BP193" s="2">
        <v>4</v>
      </c>
      <c r="BQ193" s="2">
        <v>4</v>
      </c>
      <c r="BR193" s="2">
        <v>4</v>
      </c>
      <c r="BS193" s="2">
        <v>5</v>
      </c>
      <c r="BT193" s="2">
        <v>4</v>
      </c>
      <c r="BU193" s="2">
        <v>5</v>
      </c>
      <c r="BV193" s="2">
        <v>5</v>
      </c>
      <c r="BW193" s="2">
        <v>37.9</v>
      </c>
      <c r="BX193" s="2">
        <v>37.9</v>
      </c>
      <c r="BY193" s="2">
        <v>37.9</v>
      </c>
      <c r="BZ193" s="2">
        <v>37.9</v>
      </c>
      <c r="CA193" s="2">
        <v>29</v>
      </c>
      <c r="CB193" s="2">
        <v>41.5</v>
      </c>
      <c r="CC193" s="2">
        <v>25.4</v>
      </c>
      <c r="CD193" s="2">
        <v>37.9</v>
      </c>
      <c r="CE193" s="2">
        <v>37.9</v>
      </c>
      <c r="CF193" s="2">
        <v>37.9</v>
      </c>
      <c r="CG193" s="2">
        <v>37.9</v>
      </c>
      <c r="CH193" s="2">
        <v>37.9</v>
      </c>
      <c r="CI193" s="2">
        <v>37.9</v>
      </c>
      <c r="CJ193" s="2">
        <v>37.9</v>
      </c>
      <c r="CK193" s="2">
        <v>41.5</v>
      </c>
      <c r="CL193" s="2">
        <v>37.9</v>
      </c>
      <c r="CM193" s="2">
        <v>41.5</v>
      </c>
      <c r="CN193" s="2">
        <v>41.5</v>
      </c>
      <c r="CO193" s="2">
        <v>5</v>
      </c>
      <c r="CP193" s="2">
        <v>5</v>
      </c>
      <c r="CQ193" s="2">
        <v>5</v>
      </c>
      <c r="CR193" s="2">
        <v>5</v>
      </c>
      <c r="CS193" s="2">
        <v>5</v>
      </c>
      <c r="CT193" s="2">
        <v>6</v>
      </c>
      <c r="CU193" s="2">
        <v>4</v>
      </c>
      <c r="CV193" s="2">
        <v>5</v>
      </c>
      <c r="CW193" s="2">
        <v>4</v>
      </c>
      <c r="CX193" s="2">
        <v>6</v>
      </c>
      <c r="CY193" s="2">
        <v>4</v>
      </c>
      <c r="CZ193" s="2">
        <v>5</v>
      </c>
      <c r="DA193" s="2">
        <v>5</v>
      </c>
      <c r="DB193" s="2">
        <v>6</v>
      </c>
      <c r="DC193" s="2">
        <v>6</v>
      </c>
      <c r="DD193" s="2">
        <v>5</v>
      </c>
      <c r="DE193" s="2">
        <v>8</v>
      </c>
      <c r="DF193" s="2">
        <v>9</v>
      </c>
      <c r="DG193" s="2">
        <v>0.25371602598388099</v>
      </c>
      <c r="DH193" s="2">
        <v>2.7252431079458201</v>
      </c>
      <c r="DI193" s="2">
        <v>3.6864477032265701</v>
      </c>
    </row>
    <row r="194" spans="1:113" x14ac:dyDescent="0.45">
      <c r="A194" s="6" t="s">
        <v>485</v>
      </c>
      <c r="B194" s="5" t="s">
        <v>486</v>
      </c>
      <c r="C194" s="3">
        <v>6.0504913330078097E-2</v>
      </c>
      <c r="D194" s="3">
        <v>-0.134835556149483</v>
      </c>
      <c r="E194" s="3">
        <v>-0.33368429541587802</v>
      </c>
      <c r="F194" s="2">
        <v>27.470727920532202</v>
      </c>
      <c r="G194" s="2">
        <v>27.5713787078857</v>
      </c>
      <c r="H194" s="2">
        <v>27.446794509887699</v>
      </c>
      <c r="I194" s="2">
        <v>27.6022243499756</v>
      </c>
      <c r="J194" s="2">
        <v>27.750022888183601</v>
      </c>
      <c r="K194" s="2">
        <v>27.765027999877901</v>
      </c>
      <c r="L194" s="2">
        <v>27.746118545532202</v>
      </c>
      <c r="M194" s="2">
        <v>27.8631916046143</v>
      </c>
      <c r="N194" s="2">
        <v>27.82790184021</v>
      </c>
      <c r="O194" s="2">
        <v>27.489376068115199</v>
      </c>
      <c r="P194" s="2">
        <v>27.521482467651399</v>
      </c>
      <c r="Q194" s="2">
        <v>27.6595573425293</v>
      </c>
      <c r="R194" s="2">
        <v>27.691123962402301</v>
      </c>
      <c r="S194" s="2">
        <v>27.592063903808601</v>
      </c>
      <c r="T194" s="2">
        <v>27.429580688476602</v>
      </c>
      <c r="U194" s="2">
        <v>27.4084358215332</v>
      </c>
      <c r="V194" s="2">
        <v>27.493047714233398</v>
      </c>
      <c r="W194" s="2">
        <v>27.534675598144499</v>
      </c>
      <c r="X194" s="2" t="s">
        <v>99</v>
      </c>
      <c r="Y194" s="2" t="s">
        <v>99</v>
      </c>
      <c r="Z194" s="2" t="s">
        <v>99</v>
      </c>
      <c r="AA194" s="2" t="s">
        <v>99</v>
      </c>
      <c r="AB194" s="2" t="s">
        <v>99</v>
      </c>
      <c r="AC194" s="2" t="s">
        <v>99</v>
      </c>
      <c r="AD194" s="2" t="s">
        <v>99</v>
      </c>
      <c r="AE194" s="2" t="s">
        <v>99</v>
      </c>
      <c r="AF194" s="2" t="s">
        <v>99</v>
      </c>
      <c r="AG194" s="2" t="s">
        <v>99</v>
      </c>
      <c r="AH194" s="2" t="s">
        <v>99</v>
      </c>
      <c r="AI194" s="2" t="s">
        <v>99</v>
      </c>
      <c r="AJ194" s="2" t="s">
        <v>99</v>
      </c>
      <c r="AK194" s="2" t="s">
        <v>99</v>
      </c>
      <c r="AL194" s="2" t="s">
        <v>99</v>
      </c>
      <c r="AM194" s="2" t="s">
        <v>99</v>
      </c>
      <c r="AN194" s="2" t="s">
        <v>99</v>
      </c>
      <c r="AO194" s="2" t="s">
        <v>99</v>
      </c>
      <c r="AP194" s="2"/>
      <c r="AQ194" s="2"/>
      <c r="AR194" s="2" t="s">
        <v>100</v>
      </c>
      <c r="AS194" s="2" t="s">
        <v>105</v>
      </c>
      <c r="AT194" s="2">
        <v>3</v>
      </c>
      <c r="AU194" s="2">
        <v>3</v>
      </c>
      <c r="AV194" s="2">
        <v>3</v>
      </c>
      <c r="AW194" s="2">
        <v>45.1</v>
      </c>
      <c r="AX194" s="2">
        <v>45.1</v>
      </c>
      <c r="AY194" s="2">
        <v>45.1</v>
      </c>
      <c r="AZ194" s="2">
        <v>8.0611999999999995</v>
      </c>
      <c r="BA194" s="2">
        <v>0</v>
      </c>
      <c r="BB194" s="2">
        <v>99.61</v>
      </c>
      <c r="BC194" s="2">
        <v>3841600000</v>
      </c>
      <c r="BD194" s="2">
        <v>36</v>
      </c>
      <c r="BE194" s="2">
        <v>2</v>
      </c>
      <c r="BF194" s="2">
        <v>2</v>
      </c>
      <c r="BG194" s="2">
        <v>3</v>
      </c>
      <c r="BH194" s="2">
        <v>2</v>
      </c>
      <c r="BI194" s="2">
        <v>2</v>
      </c>
      <c r="BJ194" s="2">
        <v>2</v>
      </c>
      <c r="BK194" s="2">
        <v>3</v>
      </c>
      <c r="BL194" s="2">
        <v>3</v>
      </c>
      <c r="BM194" s="2">
        <v>3</v>
      </c>
      <c r="BN194" s="2">
        <v>2</v>
      </c>
      <c r="BO194" s="2">
        <v>3</v>
      </c>
      <c r="BP194" s="2">
        <v>3</v>
      </c>
      <c r="BQ194" s="2">
        <v>3</v>
      </c>
      <c r="BR194" s="2">
        <v>3</v>
      </c>
      <c r="BS194" s="2">
        <v>3</v>
      </c>
      <c r="BT194" s="2">
        <v>3</v>
      </c>
      <c r="BU194" s="2">
        <v>3</v>
      </c>
      <c r="BV194" s="2">
        <v>3</v>
      </c>
      <c r="BW194" s="2">
        <v>31</v>
      </c>
      <c r="BX194" s="2">
        <v>31</v>
      </c>
      <c r="BY194" s="2">
        <v>45.1</v>
      </c>
      <c r="BZ194" s="2">
        <v>31</v>
      </c>
      <c r="CA194" s="2">
        <v>31</v>
      </c>
      <c r="CB194" s="2">
        <v>31</v>
      </c>
      <c r="CC194" s="2">
        <v>45.1</v>
      </c>
      <c r="CD194" s="2">
        <v>45.1</v>
      </c>
      <c r="CE194" s="2">
        <v>45.1</v>
      </c>
      <c r="CF194" s="2">
        <v>31</v>
      </c>
      <c r="CG194" s="2">
        <v>45.1</v>
      </c>
      <c r="CH194" s="2">
        <v>45.1</v>
      </c>
      <c r="CI194" s="2">
        <v>45.1</v>
      </c>
      <c r="CJ194" s="2">
        <v>45.1</v>
      </c>
      <c r="CK194" s="2">
        <v>45.1</v>
      </c>
      <c r="CL194" s="2">
        <v>45.1</v>
      </c>
      <c r="CM194" s="2">
        <v>45.1</v>
      </c>
      <c r="CN194" s="2">
        <v>45.1</v>
      </c>
      <c r="CO194" s="2">
        <v>2</v>
      </c>
      <c r="CP194" s="2">
        <v>2</v>
      </c>
      <c r="CQ194" s="2">
        <v>3</v>
      </c>
      <c r="CR194" s="2">
        <v>2</v>
      </c>
      <c r="CS194" s="2">
        <v>2</v>
      </c>
      <c r="CT194" s="2">
        <v>3</v>
      </c>
      <c r="CU194" s="2">
        <v>2</v>
      </c>
      <c r="CV194" s="2">
        <v>2</v>
      </c>
      <c r="CW194" s="2">
        <v>1</v>
      </c>
      <c r="CX194" s="2">
        <v>1</v>
      </c>
      <c r="CY194" s="2">
        <v>2</v>
      </c>
      <c r="CZ194" s="2">
        <v>2</v>
      </c>
      <c r="DA194" s="2">
        <v>2</v>
      </c>
      <c r="DB194" s="2">
        <v>3</v>
      </c>
      <c r="DC194" s="2">
        <v>2</v>
      </c>
      <c r="DD194" s="2">
        <v>2</v>
      </c>
      <c r="DE194" s="2">
        <v>1</v>
      </c>
      <c r="DF194" s="2">
        <v>2</v>
      </c>
      <c r="DG194" s="2">
        <v>0.39044335192915602</v>
      </c>
      <c r="DH194" s="2">
        <v>0.64440514540919003</v>
      </c>
      <c r="DI194" s="2">
        <v>2.5485915689701</v>
      </c>
    </row>
    <row r="195" spans="1:113" x14ac:dyDescent="0.45">
      <c r="A195" s="6" t="s">
        <v>487</v>
      </c>
      <c r="B195" s="5" t="s">
        <v>488</v>
      </c>
      <c r="C195" s="3">
        <v>6.0377120971679701E-2</v>
      </c>
      <c r="D195" s="3">
        <v>9.9119819700717898E-2</v>
      </c>
      <c r="E195" s="3">
        <v>0.32657179236411998</v>
      </c>
      <c r="F195" s="2" t="s">
        <v>98</v>
      </c>
      <c r="G195" s="2">
        <v>23.8843688964844</v>
      </c>
      <c r="H195" s="2" t="s">
        <v>98</v>
      </c>
      <c r="I195" s="2">
        <v>23.852338790893601</v>
      </c>
      <c r="J195" s="2">
        <v>23.761316299438501</v>
      </c>
      <c r="K195" s="2">
        <v>24.394536972045898</v>
      </c>
      <c r="L195" s="2">
        <v>23.836727142333999</v>
      </c>
      <c r="M195" s="2">
        <v>23.789350509643601</v>
      </c>
      <c r="N195" s="2">
        <v>23.691469192504901</v>
      </c>
      <c r="O195" s="2">
        <v>24.147090911865199</v>
      </c>
      <c r="P195" s="2">
        <v>24.140398025512699</v>
      </c>
      <c r="Q195" s="2">
        <v>23.546749114990199</v>
      </c>
      <c r="R195" s="2">
        <v>23.9447631835938</v>
      </c>
      <c r="S195" s="2">
        <v>24.107652664184599</v>
      </c>
      <c r="T195" s="2">
        <v>24.253135681152301</v>
      </c>
      <c r="U195" s="2">
        <v>24.150194168090799</v>
      </c>
      <c r="V195" s="2">
        <v>23.988065719604499</v>
      </c>
      <c r="W195" s="2">
        <v>24.159002304077099</v>
      </c>
      <c r="X195" s="2"/>
      <c r="Y195" s="2" t="s">
        <v>99</v>
      </c>
      <c r="Z195" s="2" t="s">
        <v>104</v>
      </c>
      <c r="AA195" s="2" t="s">
        <v>104</v>
      </c>
      <c r="AB195" s="2" t="s">
        <v>104</v>
      </c>
      <c r="AC195" s="2" t="s">
        <v>99</v>
      </c>
      <c r="AD195" s="2" t="s">
        <v>99</v>
      </c>
      <c r="AE195" s="2" t="s">
        <v>104</v>
      </c>
      <c r="AF195" s="2" t="s">
        <v>104</v>
      </c>
      <c r="AG195" s="2" t="s">
        <v>99</v>
      </c>
      <c r="AH195" s="2" t="s">
        <v>104</v>
      </c>
      <c r="AI195" s="2" t="s">
        <v>104</v>
      </c>
      <c r="AJ195" s="2" t="s">
        <v>104</v>
      </c>
      <c r="AK195" s="2" t="s">
        <v>104</v>
      </c>
      <c r="AL195" s="2" t="s">
        <v>104</v>
      </c>
      <c r="AM195" s="2" t="s">
        <v>99</v>
      </c>
      <c r="AN195" s="2" t="s">
        <v>104</v>
      </c>
      <c r="AO195" s="2" t="s">
        <v>104</v>
      </c>
      <c r="AP195" s="2"/>
      <c r="AQ195" s="2"/>
      <c r="AR195" s="2" t="s">
        <v>100</v>
      </c>
      <c r="AS195" s="2" t="s">
        <v>105</v>
      </c>
      <c r="AT195" s="2">
        <v>2</v>
      </c>
      <c r="AU195" s="2">
        <v>1</v>
      </c>
      <c r="AV195" s="2">
        <v>1</v>
      </c>
      <c r="AW195" s="2">
        <v>3.9</v>
      </c>
      <c r="AX195" s="2">
        <v>2.2999999999999998</v>
      </c>
      <c r="AY195" s="2">
        <v>2.2999999999999998</v>
      </c>
      <c r="AZ195" s="2">
        <v>68.069000000000003</v>
      </c>
      <c r="BA195" s="2">
        <v>0</v>
      </c>
      <c r="BB195" s="2">
        <v>78.38</v>
      </c>
      <c r="BC195" s="2">
        <v>282210000</v>
      </c>
      <c r="BD195" s="2">
        <v>3</v>
      </c>
      <c r="BE195" s="2">
        <v>0</v>
      </c>
      <c r="BF195" s="2">
        <v>1</v>
      </c>
      <c r="BG195" s="2">
        <v>0</v>
      </c>
      <c r="BH195" s="2">
        <v>1</v>
      </c>
      <c r="BI195" s="2">
        <v>1</v>
      </c>
      <c r="BJ195" s="2">
        <v>1</v>
      </c>
      <c r="BK195" s="2">
        <v>1</v>
      </c>
      <c r="BL195" s="2">
        <v>1</v>
      </c>
      <c r="BM195" s="2">
        <v>1</v>
      </c>
      <c r="BN195" s="2">
        <v>1</v>
      </c>
      <c r="BO195" s="2">
        <v>1</v>
      </c>
      <c r="BP195" s="2">
        <v>1</v>
      </c>
      <c r="BQ195" s="2">
        <v>1</v>
      </c>
      <c r="BR195" s="2">
        <v>1</v>
      </c>
      <c r="BS195" s="2">
        <v>1</v>
      </c>
      <c r="BT195" s="2">
        <v>1</v>
      </c>
      <c r="BU195" s="2">
        <v>1</v>
      </c>
      <c r="BV195" s="2">
        <v>1</v>
      </c>
      <c r="BW195" s="2">
        <v>0</v>
      </c>
      <c r="BX195" s="2">
        <v>2.2999999999999998</v>
      </c>
      <c r="BY195" s="2">
        <v>1.5</v>
      </c>
      <c r="BZ195" s="2">
        <v>2.2999999999999998</v>
      </c>
      <c r="CA195" s="2">
        <v>2.2999999999999998</v>
      </c>
      <c r="CB195" s="2">
        <v>2.2999999999999998</v>
      </c>
      <c r="CC195" s="2">
        <v>2.2999999999999998</v>
      </c>
      <c r="CD195" s="2">
        <v>2.2999999999999998</v>
      </c>
      <c r="CE195" s="2">
        <v>2.2999999999999998</v>
      </c>
      <c r="CF195" s="2">
        <v>2.2999999999999998</v>
      </c>
      <c r="CG195" s="2">
        <v>2.2999999999999998</v>
      </c>
      <c r="CH195" s="2">
        <v>2.2999999999999998</v>
      </c>
      <c r="CI195" s="2">
        <v>2.2999999999999998</v>
      </c>
      <c r="CJ195" s="2">
        <v>2.2999999999999998</v>
      </c>
      <c r="CK195" s="2">
        <v>2.2999999999999998</v>
      </c>
      <c r="CL195" s="2">
        <v>2.2999999999999998</v>
      </c>
      <c r="CM195" s="2">
        <v>3.9</v>
      </c>
      <c r="CN195" s="2">
        <v>3.9</v>
      </c>
      <c r="CO195" s="2">
        <v>0</v>
      </c>
      <c r="CP195" s="2">
        <v>1</v>
      </c>
      <c r="CQ195" s="2">
        <v>0</v>
      </c>
      <c r="CR195" s="2">
        <v>0</v>
      </c>
      <c r="CS195" s="2">
        <v>0</v>
      </c>
      <c r="CT195" s="2">
        <v>1</v>
      </c>
      <c r="CU195" s="2">
        <v>0</v>
      </c>
      <c r="CV195" s="2">
        <v>0</v>
      </c>
      <c r="CW195" s="2">
        <v>0</v>
      </c>
      <c r="CX195" s="2">
        <v>0</v>
      </c>
      <c r="CY195" s="2">
        <v>0</v>
      </c>
      <c r="CZ195" s="2">
        <v>0</v>
      </c>
      <c r="DA195" s="2">
        <v>0</v>
      </c>
      <c r="DB195" s="2">
        <v>0</v>
      </c>
      <c r="DC195" s="2">
        <v>0</v>
      </c>
      <c r="DD195" s="2">
        <v>1</v>
      </c>
      <c r="DE195" s="2">
        <v>0</v>
      </c>
      <c r="DF195" s="2">
        <v>0</v>
      </c>
      <c r="DG195" s="2">
        <v>0</v>
      </c>
      <c r="DH195" s="2">
        <v>0.16693823222700699</v>
      </c>
      <c r="DI195" s="2">
        <v>1.9516218560029901</v>
      </c>
    </row>
    <row r="196" spans="1:113" x14ac:dyDescent="0.45">
      <c r="A196" s="6" t="s">
        <v>489</v>
      </c>
      <c r="B196" s="5" t="s">
        <v>490</v>
      </c>
      <c r="C196" s="3">
        <v>5.9642154723405803E-2</v>
      </c>
      <c r="D196" s="3">
        <v>-0.29186058044433599</v>
      </c>
      <c r="E196" s="3">
        <v>-9.7211198881268501E-3</v>
      </c>
      <c r="F196" s="2">
        <v>26.1646518707275</v>
      </c>
      <c r="G196" s="2">
        <v>26.2725219726563</v>
      </c>
      <c r="H196" s="2">
        <v>26.016355514526399</v>
      </c>
      <c r="I196" s="2">
        <v>26.335313796997099</v>
      </c>
      <c r="J196" s="2">
        <v>26.192365646362301</v>
      </c>
      <c r="K196" s="2">
        <v>26.311847686767599</v>
      </c>
      <c r="L196" s="2">
        <v>26.260225296020501</v>
      </c>
      <c r="M196" s="2">
        <v>25.9358005523682</v>
      </c>
      <c r="N196" s="2">
        <v>25.985157012939499</v>
      </c>
      <c r="O196" s="2">
        <v>26.330141067504901</v>
      </c>
      <c r="P196" s="2">
        <v>26.1624050140381</v>
      </c>
      <c r="Q196" s="2">
        <v>26.139909744262699</v>
      </c>
      <c r="R196" s="2">
        <v>26.051816940307599</v>
      </c>
      <c r="S196" s="2">
        <v>25.881242752075199</v>
      </c>
      <c r="T196" s="2">
        <v>26.030885696411101</v>
      </c>
      <c r="U196" s="2">
        <v>26.0349826812744</v>
      </c>
      <c r="V196" s="2">
        <v>25.937484741210898</v>
      </c>
      <c r="W196" s="2">
        <v>26.179552078247099</v>
      </c>
      <c r="X196" s="2" t="s">
        <v>99</v>
      </c>
      <c r="Y196" s="2" t="s">
        <v>99</v>
      </c>
      <c r="Z196" s="2" t="s">
        <v>99</v>
      </c>
      <c r="AA196" s="2" t="s">
        <v>99</v>
      </c>
      <c r="AB196" s="2" t="s">
        <v>99</v>
      </c>
      <c r="AC196" s="2" t="s">
        <v>99</v>
      </c>
      <c r="AD196" s="2" t="s">
        <v>99</v>
      </c>
      <c r="AE196" s="2" t="s">
        <v>99</v>
      </c>
      <c r="AF196" s="2" t="s">
        <v>99</v>
      </c>
      <c r="AG196" s="2" t="s">
        <v>99</v>
      </c>
      <c r="AH196" s="2" t="s">
        <v>99</v>
      </c>
      <c r="AI196" s="2" t="s">
        <v>99</v>
      </c>
      <c r="AJ196" s="2" t="s">
        <v>99</v>
      </c>
      <c r="AK196" s="2" t="s">
        <v>99</v>
      </c>
      <c r="AL196" s="2" t="s">
        <v>99</v>
      </c>
      <c r="AM196" s="2" t="s">
        <v>99</v>
      </c>
      <c r="AN196" s="2" t="s">
        <v>99</v>
      </c>
      <c r="AO196" s="2" t="s">
        <v>99</v>
      </c>
      <c r="AP196" s="2"/>
      <c r="AQ196" s="2" t="s">
        <v>100</v>
      </c>
      <c r="AR196" s="2"/>
      <c r="AS196" s="2" t="s">
        <v>101</v>
      </c>
      <c r="AT196" s="2">
        <v>4</v>
      </c>
      <c r="AU196" s="2">
        <v>4</v>
      </c>
      <c r="AV196" s="2">
        <v>4</v>
      </c>
      <c r="AW196" s="2">
        <v>6</v>
      </c>
      <c r="AX196" s="2">
        <v>6</v>
      </c>
      <c r="AY196" s="2">
        <v>6</v>
      </c>
      <c r="AZ196" s="2">
        <v>79.266000000000005</v>
      </c>
      <c r="BA196" s="2">
        <v>0</v>
      </c>
      <c r="BB196" s="2">
        <v>27.989000000000001</v>
      </c>
      <c r="BC196" s="2">
        <v>1395600000</v>
      </c>
      <c r="BD196" s="2">
        <v>49</v>
      </c>
      <c r="BE196" s="2">
        <v>3</v>
      </c>
      <c r="BF196" s="2">
        <v>2</v>
      </c>
      <c r="BG196" s="2">
        <v>3</v>
      </c>
      <c r="BH196" s="2">
        <v>3</v>
      </c>
      <c r="BI196" s="2">
        <v>3</v>
      </c>
      <c r="BJ196" s="2">
        <v>3</v>
      </c>
      <c r="BK196" s="2">
        <v>3</v>
      </c>
      <c r="BL196" s="2">
        <v>3</v>
      </c>
      <c r="BM196" s="2">
        <v>3</v>
      </c>
      <c r="BN196" s="2">
        <v>3</v>
      </c>
      <c r="BO196" s="2">
        <v>2</v>
      </c>
      <c r="BP196" s="2">
        <v>3</v>
      </c>
      <c r="BQ196" s="2">
        <v>2</v>
      </c>
      <c r="BR196" s="2">
        <v>3</v>
      </c>
      <c r="BS196" s="2">
        <v>2</v>
      </c>
      <c r="BT196" s="2">
        <v>4</v>
      </c>
      <c r="BU196" s="2">
        <v>4</v>
      </c>
      <c r="BV196" s="2">
        <v>3</v>
      </c>
      <c r="BW196" s="2">
        <v>4.9000000000000004</v>
      </c>
      <c r="BX196" s="2">
        <v>3.4</v>
      </c>
      <c r="BY196" s="2">
        <v>4.9000000000000004</v>
      </c>
      <c r="BZ196" s="2">
        <v>4.9000000000000004</v>
      </c>
      <c r="CA196" s="2">
        <v>4.9000000000000004</v>
      </c>
      <c r="CB196" s="2">
        <v>4.9000000000000004</v>
      </c>
      <c r="CC196" s="2">
        <v>4.9000000000000004</v>
      </c>
      <c r="CD196" s="2">
        <v>4.9000000000000004</v>
      </c>
      <c r="CE196" s="2">
        <v>4.9000000000000004</v>
      </c>
      <c r="CF196" s="2">
        <v>4.9000000000000004</v>
      </c>
      <c r="CG196" s="2">
        <v>3.4</v>
      </c>
      <c r="CH196" s="2">
        <v>4.9000000000000004</v>
      </c>
      <c r="CI196" s="2">
        <v>3.4</v>
      </c>
      <c r="CJ196" s="2">
        <v>4.9000000000000004</v>
      </c>
      <c r="CK196" s="2">
        <v>3.4</v>
      </c>
      <c r="CL196" s="2">
        <v>6</v>
      </c>
      <c r="CM196" s="2">
        <v>6</v>
      </c>
      <c r="CN196" s="2">
        <v>4.9000000000000004</v>
      </c>
      <c r="CO196" s="2">
        <v>2</v>
      </c>
      <c r="CP196" s="2">
        <v>2</v>
      </c>
      <c r="CQ196" s="2">
        <v>2</v>
      </c>
      <c r="CR196" s="2">
        <v>3</v>
      </c>
      <c r="CS196" s="2">
        <v>3</v>
      </c>
      <c r="CT196" s="2">
        <v>3</v>
      </c>
      <c r="CU196" s="2">
        <v>3</v>
      </c>
      <c r="CV196" s="2">
        <v>3</v>
      </c>
      <c r="CW196" s="2">
        <v>3</v>
      </c>
      <c r="CX196" s="2">
        <v>2</v>
      </c>
      <c r="CY196" s="2">
        <v>2</v>
      </c>
      <c r="CZ196" s="2">
        <v>3</v>
      </c>
      <c r="DA196" s="2">
        <v>2</v>
      </c>
      <c r="DB196" s="2">
        <v>3</v>
      </c>
      <c r="DC196" s="2">
        <v>2</v>
      </c>
      <c r="DD196" s="2">
        <v>4</v>
      </c>
      <c r="DE196" s="2">
        <v>4</v>
      </c>
      <c r="DF196" s="2">
        <v>3</v>
      </c>
      <c r="DG196" s="2">
        <v>0.24607819708649001</v>
      </c>
      <c r="DH196" s="2">
        <v>1.8285574618009599</v>
      </c>
      <c r="DI196" s="2">
        <v>2.6301651980514901E-2</v>
      </c>
    </row>
    <row r="197" spans="1:113" x14ac:dyDescent="0.45">
      <c r="A197" s="6" t="s">
        <v>491</v>
      </c>
      <c r="B197" s="5" t="s">
        <v>492</v>
      </c>
      <c r="C197" s="3">
        <v>5.8264415711164502E-2</v>
      </c>
      <c r="D197" s="3">
        <v>0.19421832263469699</v>
      </c>
      <c r="E197" s="3">
        <v>4.7636032104492201E-2</v>
      </c>
      <c r="F197" s="2">
        <v>30.187658309936499</v>
      </c>
      <c r="G197" s="2">
        <v>30.080553054809599</v>
      </c>
      <c r="H197" s="2">
        <v>30.2677402496338</v>
      </c>
      <c r="I197" s="2">
        <v>30.041530609130898</v>
      </c>
      <c r="J197" s="2">
        <v>30.1150798797607</v>
      </c>
      <c r="K197" s="2">
        <v>30.125217437744102</v>
      </c>
      <c r="L197" s="2">
        <v>30.187894821166999</v>
      </c>
      <c r="M197" s="2">
        <v>30.2525939941406</v>
      </c>
      <c r="N197" s="2">
        <v>30.2381992340088</v>
      </c>
      <c r="O197" s="2">
        <v>30.211410522460898</v>
      </c>
      <c r="P197" s="2">
        <v>30.313327789306602</v>
      </c>
      <c r="Q197" s="2">
        <v>30.186006546020501</v>
      </c>
      <c r="R197" s="2">
        <v>30.2483024597168</v>
      </c>
      <c r="S197" s="2">
        <v>30.297563552856399</v>
      </c>
      <c r="T197" s="2">
        <v>30.318616867065401</v>
      </c>
      <c r="U197" s="2">
        <v>30.235805511474599</v>
      </c>
      <c r="V197" s="2">
        <v>30.2865886688232</v>
      </c>
      <c r="W197" s="2">
        <v>30.299201965331999</v>
      </c>
      <c r="X197" s="2" t="s">
        <v>99</v>
      </c>
      <c r="Y197" s="2" t="s">
        <v>99</v>
      </c>
      <c r="Z197" s="2" t="s">
        <v>99</v>
      </c>
      <c r="AA197" s="2" t="s">
        <v>99</v>
      </c>
      <c r="AB197" s="2" t="s">
        <v>99</v>
      </c>
      <c r="AC197" s="2" t="s">
        <v>99</v>
      </c>
      <c r="AD197" s="2" t="s">
        <v>99</v>
      </c>
      <c r="AE197" s="2" t="s">
        <v>99</v>
      </c>
      <c r="AF197" s="2" t="s">
        <v>99</v>
      </c>
      <c r="AG197" s="2" t="s">
        <v>99</v>
      </c>
      <c r="AH197" s="2" t="s">
        <v>99</v>
      </c>
      <c r="AI197" s="2" t="s">
        <v>99</v>
      </c>
      <c r="AJ197" s="2" t="s">
        <v>99</v>
      </c>
      <c r="AK197" s="2" t="s">
        <v>99</v>
      </c>
      <c r="AL197" s="2" t="s">
        <v>99</v>
      </c>
      <c r="AM197" s="2" t="s">
        <v>99</v>
      </c>
      <c r="AN197" s="2" t="s">
        <v>99</v>
      </c>
      <c r="AO197" s="2" t="s">
        <v>99</v>
      </c>
      <c r="AP197" s="2"/>
      <c r="AQ197" s="2" t="s">
        <v>100</v>
      </c>
      <c r="AR197" s="2"/>
      <c r="AS197" s="2" t="s">
        <v>101</v>
      </c>
      <c r="AT197" s="2">
        <v>9</v>
      </c>
      <c r="AU197" s="2">
        <v>9</v>
      </c>
      <c r="AV197" s="2">
        <v>9</v>
      </c>
      <c r="AW197" s="2">
        <v>27.4</v>
      </c>
      <c r="AX197" s="2">
        <v>27.4</v>
      </c>
      <c r="AY197" s="2">
        <v>27.4</v>
      </c>
      <c r="AZ197" s="2">
        <v>51.774999999999999</v>
      </c>
      <c r="BA197" s="2">
        <v>0</v>
      </c>
      <c r="BB197" s="2">
        <v>308.98</v>
      </c>
      <c r="BC197" s="2">
        <v>23233000000</v>
      </c>
      <c r="BD197" s="2">
        <v>179</v>
      </c>
      <c r="BE197" s="2">
        <v>7</v>
      </c>
      <c r="BF197" s="2">
        <v>7</v>
      </c>
      <c r="BG197" s="2">
        <v>8</v>
      </c>
      <c r="BH197" s="2">
        <v>7</v>
      </c>
      <c r="BI197" s="2">
        <v>7</v>
      </c>
      <c r="BJ197" s="2">
        <v>7</v>
      </c>
      <c r="BK197" s="2">
        <v>7</v>
      </c>
      <c r="BL197" s="2">
        <v>7</v>
      </c>
      <c r="BM197" s="2">
        <v>8</v>
      </c>
      <c r="BN197" s="2">
        <v>7</v>
      </c>
      <c r="BO197" s="2">
        <v>8</v>
      </c>
      <c r="BP197" s="2">
        <v>7</v>
      </c>
      <c r="BQ197" s="2">
        <v>7</v>
      </c>
      <c r="BR197" s="2">
        <v>7</v>
      </c>
      <c r="BS197" s="2">
        <v>8</v>
      </c>
      <c r="BT197" s="2">
        <v>7</v>
      </c>
      <c r="BU197" s="2">
        <v>9</v>
      </c>
      <c r="BV197" s="2">
        <v>8</v>
      </c>
      <c r="BW197" s="2">
        <v>22.1</v>
      </c>
      <c r="BX197" s="2">
        <v>22.1</v>
      </c>
      <c r="BY197" s="2">
        <v>25.7</v>
      </c>
      <c r="BZ197" s="2">
        <v>22.1</v>
      </c>
      <c r="CA197" s="2">
        <v>22.1</v>
      </c>
      <c r="CB197" s="2">
        <v>22.1</v>
      </c>
      <c r="CC197" s="2">
        <v>22.1</v>
      </c>
      <c r="CD197" s="2">
        <v>22.1</v>
      </c>
      <c r="CE197" s="2">
        <v>25.7</v>
      </c>
      <c r="CF197" s="2">
        <v>22.1</v>
      </c>
      <c r="CG197" s="2">
        <v>25.7</v>
      </c>
      <c r="CH197" s="2">
        <v>22.1</v>
      </c>
      <c r="CI197" s="2">
        <v>22.1</v>
      </c>
      <c r="CJ197" s="2">
        <v>22.1</v>
      </c>
      <c r="CK197" s="2">
        <v>25.7</v>
      </c>
      <c r="CL197" s="2">
        <v>22.1</v>
      </c>
      <c r="CM197" s="2">
        <v>27.4</v>
      </c>
      <c r="CN197" s="2">
        <v>25.7</v>
      </c>
      <c r="CO197" s="2">
        <v>9</v>
      </c>
      <c r="CP197" s="2">
        <v>9</v>
      </c>
      <c r="CQ197" s="2">
        <v>13</v>
      </c>
      <c r="CR197" s="2">
        <v>11</v>
      </c>
      <c r="CS197" s="2">
        <v>7</v>
      </c>
      <c r="CT197" s="2">
        <v>11</v>
      </c>
      <c r="CU197" s="2">
        <v>9</v>
      </c>
      <c r="CV197" s="2">
        <v>8</v>
      </c>
      <c r="CW197" s="2">
        <v>8</v>
      </c>
      <c r="CX197" s="2">
        <v>10</v>
      </c>
      <c r="CY197" s="2">
        <v>11</v>
      </c>
      <c r="CZ197" s="2">
        <v>9</v>
      </c>
      <c r="DA197" s="2">
        <v>9</v>
      </c>
      <c r="DB197" s="2">
        <v>11</v>
      </c>
      <c r="DC197" s="2">
        <v>10</v>
      </c>
      <c r="DD197" s="2">
        <v>11</v>
      </c>
      <c r="DE197" s="2">
        <v>12</v>
      </c>
      <c r="DF197" s="2">
        <v>11</v>
      </c>
      <c r="DG197" s="2">
        <v>0.35991706418765801</v>
      </c>
      <c r="DH197" s="2">
        <v>2.2823950886287898</v>
      </c>
      <c r="DI197" s="2">
        <v>0.79836799038700201</v>
      </c>
    </row>
    <row r="198" spans="1:113" x14ac:dyDescent="0.45">
      <c r="A198" s="6" t="s">
        <v>493</v>
      </c>
      <c r="B198" s="5" t="s">
        <v>494</v>
      </c>
      <c r="C198" s="3">
        <v>5.8108013123273801E-2</v>
      </c>
      <c r="D198" s="3">
        <v>0.33472761511802701</v>
      </c>
      <c r="E198" s="3">
        <v>0.20510482788085899</v>
      </c>
      <c r="F198" s="2">
        <v>28.1542663574219</v>
      </c>
      <c r="G198" s="2">
        <v>27.950658798217798</v>
      </c>
      <c r="H198" s="2">
        <v>27.9742126464844</v>
      </c>
      <c r="I198" s="2">
        <v>27.8462524414063</v>
      </c>
      <c r="J198" s="2">
        <v>27.815677642822301</v>
      </c>
      <c r="K198" s="2">
        <v>27.907646179199201</v>
      </c>
      <c r="L198" s="2">
        <v>28.089572906494102</v>
      </c>
      <c r="M198" s="2">
        <v>27.973281860351602</v>
      </c>
      <c r="N198" s="2">
        <v>28.0624485015869</v>
      </c>
      <c r="O198" s="2">
        <v>28.193286895751999</v>
      </c>
      <c r="P198" s="2">
        <v>27.9980354309082</v>
      </c>
      <c r="Q198" s="2">
        <v>28.062139511108398</v>
      </c>
      <c r="R198" s="2">
        <v>28.0936069488525</v>
      </c>
      <c r="S198" s="2">
        <v>28.217756271362301</v>
      </c>
      <c r="T198" s="2">
        <v>28.262395858764599</v>
      </c>
      <c r="U198" s="2">
        <v>28.3286018371582</v>
      </c>
      <c r="V198" s="2">
        <v>28.210992813110401</v>
      </c>
      <c r="W198" s="2">
        <v>28.201023101806602</v>
      </c>
      <c r="X198" s="2" t="s">
        <v>99</v>
      </c>
      <c r="Y198" s="2" t="s">
        <v>99</v>
      </c>
      <c r="Z198" s="2" t="s">
        <v>99</v>
      </c>
      <c r="AA198" s="2" t="s">
        <v>99</v>
      </c>
      <c r="AB198" s="2" t="s">
        <v>99</v>
      </c>
      <c r="AC198" s="2" t="s">
        <v>99</v>
      </c>
      <c r="AD198" s="2" t="s">
        <v>99</v>
      </c>
      <c r="AE198" s="2" t="s">
        <v>99</v>
      </c>
      <c r="AF198" s="2" t="s">
        <v>99</v>
      </c>
      <c r="AG198" s="2" t="s">
        <v>99</v>
      </c>
      <c r="AH198" s="2" t="s">
        <v>99</v>
      </c>
      <c r="AI198" s="2" t="s">
        <v>99</v>
      </c>
      <c r="AJ198" s="2" t="s">
        <v>99</v>
      </c>
      <c r="AK198" s="2" t="s">
        <v>99</v>
      </c>
      <c r="AL198" s="2" t="s">
        <v>99</v>
      </c>
      <c r="AM198" s="2" t="s">
        <v>99</v>
      </c>
      <c r="AN198" s="2" t="s">
        <v>99</v>
      </c>
      <c r="AO198" s="2" t="s">
        <v>99</v>
      </c>
      <c r="AP198" s="2"/>
      <c r="AQ198" s="2" t="s">
        <v>100</v>
      </c>
      <c r="AR198" s="2" t="s">
        <v>100</v>
      </c>
      <c r="AS198" s="2" t="s">
        <v>108</v>
      </c>
      <c r="AT198" s="2">
        <v>3</v>
      </c>
      <c r="AU198" s="2">
        <v>3</v>
      </c>
      <c r="AV198" s="2">
        <v>3</v>
      </c>
      <c r="AW198" s="2">
        <v>21.3</v>
      </c>
      <c r="AX198" s="2">
        <v>21.3</v>
      </c>
      <c r="AY198" s="2">
        <v>21.3</v>
      </c>
      <c r="AZ198" s="2">
        <v>22.309000000000001</v>
      </c>
      <c r="BA198" s="2">
        <v>0</v>
      </c>
      <c r="BB198" s="2">
        <v>16.234999999999999</v>
      </c>
      <c r="BC198" s="2">
        <v>5326300000</v>
      </c>
      <c r="BD198" s="2">
        <v>27</v>
      </c>
      <c r="BE198" s="2">
        <v>3</v>
      </c>
      <c r="BF198" s="2">
        <v>2</v>
      </c>
      <c r="BG198" s="2">
        <v>3</v>
      </c>
      <c r="BH198" s="2">
        <v>3</v>
      </c>
      <c r="BI198" s="2">
        <v>3</v>
      </c>
      <c r="BJ198" s="2">
        <v>3</v>
      </c>
      <c r="BK198" s="2">
        <v>3</v>
      </c>
      <c r="BL198" s="2">
        <v>3</v>
      </c>
      <c r="BM198" s="2">
        <v>3</v>
      </c>
      <c r="BN198" s="2">
        <v>2</v>
      </c>
      <c r="BO198" s="2">
        <v>2</v>
      </c>
      <c r="BP198" s="2">
        <v>2</v>
      </c>
      <c r="BQ198" s="2">
        <v>2</v>
      </c>
      <c r="BR198" s="2">
        <v>2</v>
      </c>
      <c r="BS198" s="2">
        <v>2</v>
      </c>
      <c r="BT198" s="2">
        <v>1</v>
      </c>
      <c r="BU198" s="2">
        <v>2</v>
      </c>
      <c r="BV198" s="2">
        <v>3</v>
      </c>
      <c r="BW198" s="2">
        <v>21.3</v>
      </c>
      <c r="BX198" s="2">
        <v>17.3</v>
      </c>
      <c r="BY198" s="2">
        <v>21.3</v>
      </c>
      <c r="BZ198" s="2">
        <v>21.3</v>
      </c>
      <c r="CA198" s="2">
        <v>21.3</v>
      </c>
      <c r="CB198" s="2">
        <v>21.3</v>
      </c>
      <c r="CC198" s="2">
        <v>21.3</v>
      </c>
      <c r="CD198" s="2">
        <v>21.3</v>
      </c>
      <c r="CE198" s="2">
        <v>21.3</v>
      </c>
      <c r="CF198" s="2">
        <v>17.3</v>
      </c>
      <c r="CG198" s="2">
        <v>17.3</v>
      </c>
      <c r="CH198" s="2">
        <v>17.3</v>
      </c>
      <c r="CI198" s="2">
        <v>17.3</v>
      </c>
      <c r="CJ198" s="2">
        <v>17.3</v>
      </c>
      <c r="CK198" s="2">
        <v>17.3</v>
      </c>
      <c r="CL198" s="2">
        <v>8.9</v>
      </c>
      <c r="CM198" s="2">
        <v>17.3</v>
      </c>
      <c r="CN198" s="2">
        <v>21.3</v>
      </c>
      <c r="CO198" s="2">
        <v>0</v>
      </c>
      <c r="CP198" s="2">
        <v>1</v>
      </c>
      <c r="CQ198" s="2">
        <v>1</v>
      </c>
      <c r="CR198" s="2">
        <v>2</v>
      </c>
      <c r="CS198" s="2">
        <v>1</v>
      </c>
      <c r="CT198" s="2">
        <v>1</v>
      </c>
      <c r="CU198" s="2">
        <v>2</v>
      </c>
      <c r="CV198" s="2">
        <v>3</v>
      </c>
      <c r="CW198" s="2">
        <v>1</v>
      </c>
      <c r="CX198" s="2">
        <v>2</v>
      </c>
      <c r="CY198" s="2">
        <v>1</v>
      </c>
      <c r="CZ198" s="2">
        <v>2</v>
      </c>
      <c r="DA198" s="2">
        <v>2</v>
      </c>
      <c r="DB198" s="2">
        <v>3</v>
      </c>
      <c r="DC198" s="2">
        <v>0</v>
      </c>
      <c r="DD198" s="2">
        <v>1</v>
      </c>
      <c r="DE198" s="2">
        <v>2</v>
      </c>
      <c r="DF198" s="2">
        <v>2</v>
      </c>
      <c r="DG198" s="2">
        <v>0.26938329066376698</v>
      </c>
      <c r="DH198" s="2">
        <v>2.0246022025710699</v>
      </c>
      <c r="DI198" s="2">
        <v>1.70087175157647</v>
      </c>
    </row>
    <row r="199" spans="1:113" x14ac:dyDescent="0.45">
      <c r="A199" s="6" t="s">
        <v>495</v>
      </c>
      <c r="B199" s="5" t="s">
        <v>496</v>
      </c>
      <c r="C199" s="3">
        <v>5.6926727294921903E-2</v>
      </c>
      <c r="D199" s="3">
        <v>1.48102819919586</v>
      </c>
      <c r="E199" s="3">
        <v>0.7318115234375</v>
      </c>
      <c r="F199" s="2">
        <v>28.7506618499756</v>
      </c>
      <c r="G199" s="2">
        <v>26.809434890747099</v>
      </c>
      <c r="H199" s="2">
        <v>29.356281280517599</v>
      </c>
      <c r="I199" s="2">
        <v>26.944583892822301</v>
      </c>
      <c r="J199" s="2">
        <v>27.6151237487793</v>
      </c>
      <c r="K199" s="2">
        <v>26.887392044067401</v>
      </c>
      <c r="L199" s="2">
        <v>27.7362155914307</v>
      </c>
      <c r="M199" s="2">
        <v>27.974815368652301</v>
      </c>
      <c r="N199" s="2">
        <v>28.738986968994102</v>
      </c>
      <c r="O199" s="2">
        <v>28.499296188354499</v>
      </c>
      <c r="P199" s="2">
        <v>29.125068664550799</v>
      </c>
      <c r="Q199" s="2">
        <v>27.462793350219702</v>
      </c>
      <c r="R199" s="2">
        <v>28.663261413574201</v>
      </c>
      <c r="S199" s="2">
        <v>28.534601211547901</v>
      </c>
      <c r="T199" s="2">
        <v>28.6923217773438</v>
      </c>
      <c r="U199" s="2">
        <v>29.087701797485401</v>
      </c>
      <c r="V199" s="2">
        <v>29.028203964233398</v>
      </c>
      <c r="W199" s="2">
        <v>28.529546737670898</v>
      </c>
      <c r="X199" s="2" t="s">
        <v>99</v>
      </c>
      <c r="Y199" s="2" t="s">
        <v>99</v>
      </c>
      <c r="Z199" s="2" t="s">
        <v>99</v>
      </c>
      <c r="AA199" s="2" t="s">
        <v>99</v>
      </c>
      <c r="AB199" s="2" t="s">
        <v>99</v>
      </c>
      <c r="AC199" s="2" t="s">
        <v>99</v>
      </c>
      <c r="AD199" s="2" t="s">
        <v>99</v>
      </c>
      <c r="AE199" s="2" t="s">
        <v>99</v>
      </c>
      <c r="AF199" s="2" t="s">
        <v>99</v>
      </c>
      <c r="AG199" s="2" t="s">
        <v>99</v>
      </c>
      <c r="AH199" s="2" t="s">
        <v>99</v>
      </c>
      <c r="AI199" s="2" t="s">
        <v>99</v>
      </c>
      <c r="AJ199" s="2" t="s">
        <v>99</v>
      </c>
      <c r="AK199" s="2" t="s">
        <v>99</v>
      </c>
      <c r="AL199" s="2" t="s">
        <v>99</v>
      </c>
      <c r="AM199" s="2" t="s">
        <v>99</v>
      </c>
      <c r="AN199" s="2" t="s">
        <v>99</v>
      </c>
      <c r="AO199" s="2" t="s">
        <v>99</v>
      </c>
      <c r="AP199" s="2"/>
      <c r="AQ199" s="2" t="s">
        <v>100</v>
      </c>
      <c r="AR199" s="2"/>
      <c r="AS199" s="2" t="s">
        <v>101</v>
      </c>
      <c r="AT199" s="2">
        <v>3</v>
      </c>
      <c r="AU199" s="2">
        <v>3</v>
      </c>
      <c r="AV199" s="2">
        <v>3</v>
      </c>
      <c r="AW199" s="2">
        <v>23.3</v>
      </c>
      <c r="AX199" s="2">
        <v>23.3</v>
      </c>
      <c r="AY199" s="2">
        <v>23.3</v>
      </c>
      <c r="AZ199" s="2">
        <v>28.381</v>
      </c>
      <c r="BA199" s="2">
        <v>0</v>
      </c>
      <c r="BB199" s="2">
        <v>122.61</v>
      </c>
      <c r="BC199" s="2">
        <v>6634900000</v>
      </c>
      <c r="BD199" s="2">
        <v>53</v>
      </c>
      <c r="BE199" s="2">
        <v>2</v>
      </c>
      <c r="BF199" s="2">
        <v>2</v>
      </c>
      <c r="BG199" s="2">
        <v>2</v>
      </c>
      <c r="BH199" s="2">
        <v>2</v>
      </c>
      <c r="BI199" s="2">
        <v>2</v>
      </c>
      <c r="BJ199" s="2">
        <v>2</v>
      </c>
      <c r="BK199" s="2">
        <v>2</v>
      </c>
      <c r="BL199" s="2">
        <v>2</v>
      </c>
      <c r="BM199" s="2">
        <v>2</v>
      </c>
      <c r="BN199" s="2">
        <v>2</v>
      </c>
      <c r="BO199" s="2">
        <v>2</v>
      </c>
      <c r="BP199" s="2">
        <v>2</v>
      </c>
      <c r="BQ199" s="2">
        <v>2</v>
      </c>
      <c r="BR199" s="2">
        <v>3</v>
      </c>
      <c r="BS199" s="2">
        <v>2</v>
      </c>
      <c r="BT199" s="2">
        <v>3</v>
      </c>
      <c r="BU199" s="2">
        <v>2</v>
      </c>
      <c r="BV199" s="2">
        <v>3</v>
      </c>
      <c r="BW199" s="2">
        <v>11.3</v>
      </c>
      <c r="BX199" s="2">
        <v>11.3</v>
      </c>
      <c r="BY199" s="2">
        <v>11.3</v>
      </c>
      <c r="BZ199" s="2">
        <v>11.3</v>
      </c>
      <c r="CA199" s="2">
        <v>11.3</v>
      </c>
      <c r="CB199" s="2">
        <v>11.3</v>
      </c>
      <c r="CC199" s="2">
        <v>11.3</v>
      </c>
      <c r="CD199" s="2">
        <v>11.3</v>
      </c>
      <c r="CE199" s="2">
        <v>11.3</v>
      </c>
      <c r="CF199" s="2">
        <v>11.3</v>
      </c>
      <c r="CG199" s="2">
        <v>11.3</v>
      </c>
      <c r="CH199" s="2">
        <v>11.3</v>
      </c>
      <c r="CI199" s="2">
        <v>11.3</v>
      </c>
      <c r="CJ199" s="2">
        <v>23.3</v>
      </c>
      <c r="CK199" s="2">
        <v>11.3</v>
      </c>
      <c r="CL199" s="2">
        <v>23.3</v>
      </c>
      <c r="CM199" s="2">
        <v>11.3</v>
      </c>
      <c r="CN199" s="2">
        <v>23.3</v>
      </c>
      <c r="CO199" s="2">
        <v>2</v>
      </c>
      <c r="CP199" s="2">
        <v>2</v>
      </c>
      <c r="CQ199" s="2">
        <v>4</v>
      </c>
      <c r="CR199" s="2">
        <v>2</v>
      </c>
      <c r="CS199" s="2">
        <v>2</v>
      </c>
      <c r="CT199" s="2">
        <v>4</v>
      </c>
      <c r="CU199" s="2">
        <v>2</v>
      </c>
      <c r="CV199" s="2">
        <v>3</v>
      </c>
      <c r="CW199" s="2">
        <v>4</v>
      </c>
      <c r="CX199" s="2">
        <v>3</v>
      </c>
      <c r="CY199" s="2">
        <v>2</v>
      </c>
      <c r="CZ199" s="2">
        <v>3</v>
      </c>
      <c r="DA199" s="2">
        <v>4</v>
      </c>
      <c r="DB199" s="2">
        <v>5</v>
      </c>
      <c r="DC199" s="2">
        <v>3</v>
      </c>
      <c r="DD199" s="2">
        <v>2</v>
      </c>
      <c r="DE199" s="2">
        <v>3</v>
      </c>
      <c r="DF199" s="2">
        <v>3</v>
      </c>
      <c r="DG199" s="2">
        <v>2.0652803739281501E-2</v>
      </c>
      <c r="DH199" s="2">
        <v>1.69093672861791</v>
      </c>
      <c r="DI199" s="2">
        <v>0.91511093570549595</v>
      </c>
    </row>
    <row r="200" spans="1:113" x14ac:dyDescent="0.45">
      <c r="A200" s="6" t="s">
        <v>497</v>
      </c>
      <c r="B200" s="5" t="s">
        <v>498</v>
      </c>
      <c r="C200" s="3">
        <v>5.6902568787336301E-2</v>
      </c>
      <c r="D200" s="3">
        <v>1.7746606841683402E-2</v>
      </c>
      <c r="E200" s="3">
        <v>0.41254106163978599</v>
      </c>
      <c r="F200" s="2">
        <v>30.2016296386719</v>
      </c>
      <c r="G200" s="2">
        <v>30.220088958740199</v>
      </c>
      <c r="H200" s="2">
        <v>29.988071441650401</v>
      </c>
      <c r="I200" s="2">
        <v>29.839735031127901</v>
      </c>
      <c r="J200" s="2">
        <v>30.097480773925799</v>
      </c>
      <c r="K200" s="2">
        <v>30.073802947998001</v>
      </c>
      <c r="L200" s="2">
        <v>29.645591735839801</v>
      </c>
      <c r="M200" s="2">
        <v>29.6902751922607</v>
      </c>
      <c r="N200" s="2">
        <v>29.594058990478501</v>
      </c>
      <c r="O200" s="2">
        <v>30.3095378875732</v>
      </c>
      <c r="P200" s="2">
        <v>30.011053085327099</v>
      </c>
      <c r="Q200" s="2">
        <v>30.2599067687988</v>
      </c>
      <c r="R200" s="2">
        <v>30.030389785766602</v>
      </c>
      <c r="S200" s="2">
        <v>29.935508728027301</v>
      </c>
      <c r="T200" s="2">
        <v>30.098360061645501</v>
      </c>
      <c r="U200" s="2">
        <v>30.0257778167725</v>
      </c>
      <c r="V200" s="2">
        <v>30.041530609130898</v>
      </c>
      <c r="W200" s="2">
        <v>30.1002407073975</v>
      </c>
      <c r="X200" s="2" t="s">
        <v>99</v>
      </c>
      <c r="Y200" s="2" t="s">
        <v>99</v>
      </c>
      <c r="Z200" s="2" t="s">
        <v>99</v>
      </c>
      <c r="AA200" s="2" t="s">
        <v>99</v>
      </c>
      <c r="AB200" s="2" t="s">
        <v>99</v>
      </c>
      <c r="AC200" s="2" t="s">
        <v>99</v>
      </c>
      <c r="AD200" s="2" t="s">
        <v>99</v>
      </c>
      <c r="AE200" s="2" t="s">
        <v>99</v>
      </c>
      <c r="AF200" s="2" t="s">
        <v>99</v>
      </c>
      <c r="AG200" s="2" t="s">
        <v>99</v>
      </c>
      <c r="AH200" s="2" t="s">
        <v>99</v>
      </c>
      <c r="AI200" s="2" t="s">
        <v>99</v>
      </c>
      <c r="AJ200" s="2" t="s">
        <v>99</v>
      </c>
      <c r="AK200" s="2" t="s">
        <v>99</v>
      </c>
      <c r="AL200" s="2" t="s">
        <v>99</v>
      </c>
      <c r="AM200" s="2" t="s">
        <v>99</v>
      </c>
      <c r="AN200" s="2" t="s">
        <v>99</v>
      </c>
      <c r="AO200" s="2" t="s">
        <v>99</v>
      </c>
      <c r="AP200" s="2"/>
      <c r="AQ200" s="2"/>
      <c r="AR200" s="2" t="s">
        <v>100</v>
      </c>
      <c r="AS200" s="2" t="s">
        <v>105</v>
      </c>
      <c r="AT200" s="2">
        <v>10</v>
      </c>
      <c r="AU200" s="2">
        <v>10</v>
      </c>
      <c r="AV200" s="2">
        <v>10</v>
      </c>
      <c r="AW200" s="2">
        <v>30.4</v>
      </c>
      <c r="AX200" s="2">
        <v>30.4</v>
      </c>
      <c r="AY200" s="2">
        <v>30.4</v>
      </c>
      <c r="AZ200" s="2">
        <v>46.093000000000004</v>
      </c>
      <c r="BA200" s="2">
        <v>0</v>
      </c>
      <c r="BB200" s="2">
        <v>74.102000000000004</v>
      </c>
      <c r="BC200" s="2">
        <v>20606000000</v>
      </c>
      <c r="BD200" s="2">
        <v>101</v>
      </c>
      <c r="BE200" s="2">
        <v>8</v>
      </c>
      <c r="BF200" s="2">
        <v>9</v>
      </c>
      <c r="BG200" s="2">
        <v>9</v>
      </c>
      <c r="BH200" s="2">
        <v>9</v>
      </c>
      <c r="BI200" s="2">
        <v>8</v>
      </c>
      <c r="BJ200" s="2">
        <v>9</v>
      </c>
      <c r="BK200" s="2">
        <v>8</v>
      </c>
      <c r="BL200" s="2">
        <v>8</v>
      </c>
      <c r="BM200" s="2">
        <v>8</v>
      </c>
      <c r="BN200" s="2">
        <v>8</v>
      </c>
      <c r="BO200" s="2">
        <v>9</v>
      </c>
      <c r="BP200" s="2">
        <v>8</v>
      </c>
      <c r="BQ200" s="2">
        <v>8</v>
      </c>
      <c r="BR200" s="2">
        <v>8</v>
      </c>
      <c r="BS200" s="2">
        <v>9</v>
      </c>
      <c r="BT200" s="2">
        <v>9</v>
      </c>
      <c r="BU200" s="2">
        <v>8</v>
      </c>
      <c r="BV200" s="2">
        <v>7</v>
      </c>
      <c r="BW200" s="2">
        <v>25</v>
      </c>
      <c r="BX200" s="2">
        <v>27.6</v>
      </c>
      <c r="BY200" s="2">
        <v>27.6</v>
      </c>
      <c r="BZ200" s="2">
        <v>27.6</v>
      </c>
      <c r="CA200" s="2">
        <v>24.3</v>
      </c>
      <c r="CB200" s="2">
        <v>27.6</v>
      </c>
      <c r="CC200" s="2">
        <v>25.9</v>
      </c>
      <c r="CD200" s="2">
        <v>25.9</v>
      </c>
      <c r="CE200" s="2">
        <v>25</v>
      </c>
      <c r="CF200" s="2">
        <v>22.4</v>
      </c>
      <c r="CG200" s="2">
        <v>27.6</v>
      </c>
      <c r="CH200" s="2">
        <v>22.4</v>
      </c>
      <c r="CI200" s="2">
        <v>25</v>
      </c>
      <c r="CJ200" s="2">
        <v>25.9</v>
      </c>
      <c r="CK200" s="2">
        <v>27.6</v>
      </c>
      <c r="CL200" s="2">
        <v>27.6</v>
      </c>
      <c r="CM200" s="2">
        <v>22.4</v>
      </c>
      <c r="CN200" s="2">
        <v>19.8</v>
      </c>
      <c r="CO200" s="2">
        <v>5</v>
      </c>
      <c r="CP200" s="2">
        <v>7</v>
      </c>
      <c r="CQ200" s="2">
        <v>7</v>
      </c>
      <c r="CR200" s="2">
        <v>7</v>
      </c>
      <c r="CS200" s="2">
        <v>6</v>
      </c>
      <c r="CT200" s="2">
        <v>6</v>
      </c>
      <c r="CU200" s="2">
        <v>5</v>
      </c>
      <c r="CV200" s="2">
        <v>3</v>
      </c>
      <c r="CW200" s="2">
        <v>3</v>
      </c>
      <c r="CX200" s="2">
        <v>7</v>
      </c>
      <c r="CY200" s="2">
        <v>5</v>
      </c>
      <c r="CZ200" s="2">
        <v>7</v>
      </c>
      <c r="DA200" s="2">
        <v>6</v>
      </c>
      <c r="DB200" s="2">
        <v>6</v>
      </c>
      <c r="DC200" s="2">
        <v>5</v>
      </c>
      <c r="DD200" s="2">
        <v>5</v>
      </c>
      <c r="DE200" s="2">
        <v>7</v>
      </c>
      <c r="DF200" s="2">
        <v>4</v>
      </c>
      <c r="DG200" s="2">
        <v>0.18207292729369001</v>
      </c>
      <c r="DH200" s="2">
        <v>6.4063829625742599E-2</v>
      </c>
      <c r="DI200" s="2">
        <v>3.3918522660013402</v>
      </c>
    </row>
    <row r="201" spans="1:113" x14ac:dyDescent="0.45">
      <c r="A201" s="6" t="s">
        <v>499</v>
      </c>
      <c r="B201" s="5" t="s">
        <v>500</v>
      </c>
      <c r="C201" s="3">
        <v>5.4582595825195299E-2</v>
      </c>
      <c r="D201" s="3">
        <v>0.15519268810749101</v>
      </c>
      <c r="E201" s="3">
        <v>0.26636758446693398</v>
      </c>
      <c r="F201" s="2">
        <v>31.064325332641602</v>
      </c>
      <c r="G201" s="2">
        <v>31.174146652221701</v>
      </c>
      <c r="H201" s="2">
        <v>31.117002487182599</v>
      </c>
      <c r="I201" s="2">
        <v>31.125217437744102</v>
      </c>
      <c r="J201" s="2">
        <v>31.120775222778299</v>
      </c>
      <c r="K201" s="2">
        <v>31.080997467041001</v>
      </c>
      <c r="L201" s="2">
        <v>31.0763549804688</v>
      </c>
      <c r="M201" s="2">
        <v>31.036231994628899</v>
      </c>
      <c r="N201" s="2">
        <v>31.1854152679443</v>
      </c>
      <c r="O201" s="2">
        <v>31.1930751800537</v>
      </c>
      <c r="P201" s="2">
        <v>31.1805629730225</v>
      </c>
      <c r="Q201" s="2">
        <v>31.145584106445298</v>
      </c>
      <c r="R201" s="2">
        <v>31.228713989257798</v>
      </c>
      <c r="S201" s="2">
        <v>31.332447052001999</v>
      </c>
      <c r="T201" s="2">
        <v>31.231407165527301</v>
      </c>
      <c r="U201" s="2">
        <v>31.333301544189499</v>
      </c>
      <c r="V201" s="2">
        <v>31.3495788574219</v>
      </c>
      <c r="W201" s="2">
        <v>31.4142246246338</v>
      </c>
      <c r="X201" s="2" t="s">
        <v>99</v>
      </c>
      <c r="Y201" s="2" t="s">
        <v>99</v>
      </c>
      <c r="Z201" s="2" t="s">
        <v>99</v>
      </c>
      <c r="AA201" s="2" t="s">
        <v>99</v>
      </c>
      <c r="AB201" s="2" t="s">
        <v>99</v>
      </c>
      <c r="AC201" s="2" t="s">
        <v>99</v>
      </c>
      <c r="AD201" s="2" t="s">
        <v>99</v>
      </c>
      <c r="AE201" s="2" t="s">
        <v>99</v>
      </c>
      <c r="AF201" s="2" t="s">
        <v>99</v>
      </c>
      <c r="AG201" s="2" t="s">
        <v>99</v>
      </c>
      <c r="AH201" s="2" t="s">
        <v>99</v>
      </c>
      <c r="AI201" s="2" t="s">
        <v>99</v>
      </c>
      <c r="AJ201" s="2" t="s">
        <v>99</v>
      </c>
      <c r="AK201" s="2" t="s">
        <v>99</v>
      </c>
      <c r="AL201" s="2" t="s">
        <v>99</v>
      </c>
      <c r="AM201" s="2" t="s">
        <v>99</v>
      </c>
      <c r="AN201" s="2" t="s">
        <v>99</v>
      </c>
      <c r="AO201" s="2" t="s">
        <v>99</v>
      </c>
      <c r="AP201" s="2"/>
      <c r="AQ201" s="2"/>
      <c r="AR201" s="2" t="s">
        <v>100</v>
      </c>
      <c r="AS201" s="2" t="s">
        <v>105</v>
      </c>
      <c r="AT201" s="2">
        <v>16</v>
      </c>
      <c r="AU201" s="2">
        <v>16</v>
      </c>
      <c r="AV201" s="2">
        <v>16</v>
      </c>
      <c r="AW201" s="2">
        <v>35.6</v>
      </c>
      <c r="AX201" s="2">
        <v>35.6</v>
      </c>
      <c r="AY201" s="2">
        <v>35.6</v>
      </c>
      <c r="AZ201" s="2">
        <v>55.957999999999998</v>
      </c>
      <c r="BA201" s="2">
        <v>0</v>
      </c>
      <c r="BB201" s="2">
        <v>215.76</v>
      </c>
      <c r="BC201" s="2">
        <v>47611000000</v>
      </c>
      <c r="BD201" s="2">
        <v>276</v>
      </c>
      <c r="BE201" s="2">
        <v>12</v>
      </c>
      <c r="BF201" s="2">
        <v>13</v>
      </c>
      <c r="BG201" s="2">
        <v>12</v>
      </c>
      <c r="BH201" s="2">
        <v>13</v>
      </c>
      <c r="BI201" s="2">
        <v>13</v>
      </c>
      <c r="BJ201" s="2">
        <v>12</v>
      </c>
      <c r="BK201" s="2">
        <v>11</v>
      </c>
      <c r="BL201" s="2">
        <v>11</v>
      </c>
      <c r="BM201" s="2">
        <v>10</v>
      </c>
      <c r="BN201" s="2">
        <v>12</v>
      </c>
      <c r="BO201" s="2">
        <v>12</v>
      </c>
      <c r="BP201" s="2">
        <v>11</v>
      </c>
      <c r="BQ201" s="2">
        <v>12</v>
      </c>
      <c r="BR201" s="2">
        <v>14</v>
      </c>
      <c r="BS201" s="2">
        <v>13</v>
      </c>
      <c r="BT201" s="2">
        <v>13</v>
      </c>
      <c r="BU201" s="2">
        <v>13</v>
      </c>
      <c r="BV201" s="2">
        <v>14</v>
      </c>
      <c r="BW201" s="2">
        <v>26.8</v>
      </c>
      <c r="BX201" s="2">
        <v>26.8</v>
      </c>
      <c r="BY201" s="2">
        <v>26.8</v>
      </c>
      <c r="BZ201" s="2">
        <v>29.8</v>
      </c>
      <c r="CA201" s="2">
        <v>29.8</v>
      </c>
      <c r="CB201" s="2">
        <v>26.8</v>
      </c>
      <c r="CC201" s="2">
        <v>23.8</v>
      </c>
      <c r="CD201" s="2">
        <v>26.8</v>
      </c>
      <c r="CE201" s="2">
        <v>23.8</v>
      </c>
      <c r="CF201" s="2">
        <v>26.8</v>
      </c>
      <c r="CG201" s="2">
        <v>26.8</v>
      </c>
      <c r="CH201" s="2">
        <v>23.8</v>
      </c>
      <c r="CI201" s="2">
        <v>26.8</v>
      </c>
      <c r="CJ201" s="2">
        <v>32.6</v>
      </c>
      <c r="CK201" s="2">
        <v>30.2</v>
      </c>
      <c r="CL201" s="2">
        <v>30.2</v>
      </c>
      <c r="CM201" s="2">
        <v>29.8</v>
      </c>
      <c r="CN201" s="2">
        <v>32.200000000000003</v>
      </c>
      <c r="CO201" s="2">
        <v>14</v>
      </c>
      <c r="CP201" s="2">
        <v>18</v>
      </c>
      <c r="CQ201" s="2">
        <v>18</v>
      </c>
      <c r="CR201" s="2">
        <v>13</v>
      </c>
      <c r="CS201" s="2">
        <v>17</v>
      </c>
      <c r="CT201" s="2">
        <v>12</v>
      </c>
      <c r="CU201" s="2">
        <v>17</v>
      </c>
      <c r="CV201" s="2">
        <v>14</v>
      </c>
      <c r="CW201" s="2">
        <v>15</v>
      </c>
      <c r="CX201" s="2">
        <v>14</v>
      </c>
      <c r="CY201" s="2">
        <v>14</v>
      </c>
      <c r="CZ201" s="2">
        <v>16</v>
      </c>
      <c r="DA201" s="2">
        <v>14</v>
      </c>
      <c r="DB201" s="2">
        <v>16</v>
      </c>
      <c r="DC201" s="2">
        <v>19</v>
      </c>
      <c r="DD201" s="2">
        <v>14</v>
      </c>
      <c r="DE201" s="2">
        <v>14</v>
      </c>
      <c r="DF201" s="2">
        <v>17</v>
      </c>
      <c r="DG201" s="2">
        <v>0.65447666489935596</v>
      </c>
      <c r="DH201" s="2">
        <v>1.5079285922321199</v>
      </c>
      <c r="DI201" s="2">
        <v>1.9097035757222001</v>
      </c>
    </row>
    <row r="202" spans="1:113" x14ac:dyDescent="0.45">
      <c r="A202" s="6" t="s">
        <v>501</v>
      </c>
      <c r="B202" s="5" t="s">
        <v>502</v>
      </c>
      <c r="C202" s="3">
        <v>5.3761165589094197E-2</v>
      </c>
      <c r="D202" s="3">
        <v>4.8498153686523403E-2</v>
      </c>
      <c r="E202" s="3">
        <v>0.382880538702011</v>
      </c>
      <c r="F202" s="2">
        <v>28.439403533935501</v>
      </c>
      <c r="G202" s="2">
        <v>28.280296325683601</v>
      </c>
      <c r="H202" s="2">
        <v>28.370485305786101</v>
      </c>
      <c r="I202" s="2">
        <v>28.121343612670898</v>
      </c>
      <c r="J202" s="2">
        <v>28.040197372436499</v>
      </c>
      <c r="K202" s="2">
        <v>28.208065032958999</v>
      </c>
      <c r="L202" s="2">
        <v>27.7576084136963</v>
      </c>
      <c r="M202" s="2">
        <v>27.661596298217798</v>
      </c>
      <c r="N202" s="2">
        <v>27.8866367340088</v>
      </c>
      <c r="O202" s="2">
        <v>28.545616149902301</v>
      </c>
      <c r="P202" s="2">
        <v>28.219465255737301</v>
      </c>
      <c r="Q202" s="2">
        <v>28.486387252807599</v>
      </c>
      <c r="R202" s="2">
        <v>28.420171737670898</v>
      </c>
      <c r="S202" s="2">
        <v>28.144769668579102</v>
      </c>
      <c r="T202" s="2">
        <v>27.950159072876001</v>
      </c>
      <c r="U202" s="2">
        <v>28.246990203857401</v>
      </c>
      <c r="V202" s="2">
        <v>28.032178878784201</v>
      </c>
      <c r="W202" s="2">
        <v>28.175313949585</v>
      </c>
      <c r="X202" s="2" t="s">
        <v>99</v>
      </c>
      <c r="Y202" s="2" t="s">
        <v>99</v>
      </c>
      <c r="Z202" s="2" t="s">
        <v>99</v>
      </c>
      <c r="AA202" s="2" t="s">
        <v>99</v>
      </c>
      <c r="AB202" s="2" t="s">
        <v>99</v>
      </c>
      <c r="AC202" s="2" t="s">
        <v>99</v>
      </c>
      <c r="AD202" s="2" t="s">
        <v>99</v>
      </c>
      <c r="AE202" s="2" t="s">
        <v>99</v>
      </c>
      <c r="AF202" s="2" t="s">
        <v>99</v>
      </c>
      <c r="AG202" s="2" t="s">
        <v>99</v>
      </c>
      <c r="AH202" s="2" t="s">
        <v>99</v>
      </c>
      <c r="AI202" s="2" t="s">
        <v>99</v>
      </c>
      <c r="AJ202" s="2" t="s">
        <v>99</v>
      </c>
      <c r="AK202" s="2" t="s">
        <v>99</v>
      </c>
      <c r="AL202" s="2" t="s">
        <v>99</v>
      </c>
      <c r="AM202" s="2" t="s">
        <v>99</v>
      </c>
      <c r="AN202" s="2" t="s">
        <v>99</v>
      </c>
      <c r="AO202" s="2" t="s">
        <v>99</v>
      </c>
      <c r="AP202" s="2"/>
      <c r="AQ202" s="2"/>
      <c r="AR202" s="2" t="s">
        <v>100</v>
      </c>
      <c r="AS202" s="2" t="s">
        <v>105</v>
      </c>
      <c r="AT202" s="2">
        <v>4</v>
      </c>
      <c r="AU202" s="2">
        <v>4</v>
      </c>
      <c r="AV202" s="2">
        <v>4</v>
      </c>
      <c r="AW202" s="2">
        <v>5.3</v>
      </c>
      <c r="AX202" s="2">
        <v>5.3</v>
      </c>
      <c r="AY202" s="2">
        <v>5.3</v>
      </c>
      <c r="AZ202" s="2">
        <v>59.234999999999999</v>
      </c>
      <c r="BA202" s="2">
        <v>0</v>
      </c>
      <c r="BB202" s="2">
        <v>139.13</v>
      </c>
      <c r="BC202" s="2">
        <v>5741800000</v>
      </c>
      <c r="BD202" s="2">
        <v>88</v>
      </c>
      <c r="BE202" s="2">
        <v>3</v>
      </c>
      <c r="BF202" s="2">
        <v>4</v>
      </c>
      <c r="BG202" s="2">
        <v>3</v>
      </c>
      <c r="BH202" s="2">
        <v>4</v>
      </c>
      <c r="BI202" s="2">
        <v>3</v>
      </c>
      <c r="BJ202" s="2">
        <v>3</v>
      </c>
      <c r="BK202" s="2">
        <v>3</v>
      </c>
      <c r="BL202" s="2">
        <v>3</v>
      </c>
      <c r="BM202" s="2">
        <v>4</v>
      </c>
      <c r="BN202" s="2">
        <v>4</v>
      </c>
      <c r="BO202" s="2">
        <v>3</v>
      </c>
      <c r="BP202" s="2">
        <v>4</v>
      </c>
      <c r="BQ202" s="2">
        <v>3</v>
      </c>
      <c r="BR202" s="2">
        <v>4</v>
      </c>
      <c r="BS202" s="2">
        <v>4</v>
      </c>
      <c r="BT202" s="2">
        <v>3</v>
      </c>
      <c r="BU202" s="2">
        <v>3</v>
      </c>
      <c r="BV202" s="2">
        <v>4</v>
      </c>
      <c r="BW202" s="2">
        <v>5.3</v>
      </c>
      <c r="BX202" s="2">
        <v>5.3</v>
      </c>
      <c r="BY202" s="2">
        <v>5.3</v>
      </c>
      <c r="BZ202" s="2">
        <v>5.3</v>
      </c>
      <c r="CA202" s="2">
        <v>5.3</v>
      </c>
      <c r="CB202" s="2">
        <v>5.2</v>
      </c>
      <c r="CC202" s="2">
        <v>5.2</v>
      </c>
      <c r="CD202" s="2">
        <v>5.3</v>
      </c>
      <c r="CE202" s="2">
        <v>5.3</v>
      </c>
      <c r="CF202" s="2">
        <v>5.3</v>
      </c>
      <c r="CG202" s="2">
        <v>5.3</v>
      </c>
      <c r="CH202" s="2">
        <v>5.3</v>
      </c>
      <c r="CI202" s="2">
        <v>5.3</v>
      </c>
      <c r="CJ202" s="2">
        <v>5.3</v>
      </c>
      <c r="CK202" s="2">
        <v>5.3</v>
      </c>
      <c r="CL202" s="2">
        <v>5.3</v>
      </c>
      <c r="CM202" s="2">
        <v>5.3</v>
      </c>
      <c r="CN202" s="2">
        <v>5.3</v>
      </c>
      <c r="CO202" s="2">
        <v>2</v>
      </c>
      <c r="CP202" s="2">
        <v>8</v>
      </c>
      <c r="CQ202" s="2">
        <v>5</v>
      </c>
      <c r="CR202" s="2">
        <v>5</v>
      </c>
      <c r="CS202" s="2">
        <v>5</v>
      </c>
      <c r="CT202" s="2">
        <v>6</v>
      </c>
      <c r="CU202" s="2">
        <v>5</v>
      </c>
      <c r="CV202" s="2">
        <v>3</v>
      </c>
      <c r="CW202" s="2">
        <v>6</v>
      </c>
      <c r="CX202" s="2">
        <v>5</v>
      </c>
      <c r="CY202" s="2">
        <v>5</v>
      </c>
      <c r="CZ202" s="2">
        <v>6</v>
      </c>
      <c r="DA202" s="2">
        <v>6</v>
      </c>
      <c r="DB202" s="2">
        <v>4</v>
      </c>
      <c r="DC202" s="2">
        <v>6</v>
      </c>
      <c r="DD202" s="2">
        <v>2</v>
      </c>
      <c r="DE202" s="2">
        <v>3</v>
      </c>
      <c r="DF202" s="2">
        <v>6</v>
      </c>
      <c r="DG202" s="2">
        <v>0.179334861966886</v>
      </c>
      <c r="DH202" s="2">
        <v>0.11711517894564399</v>
      </c>
      <c r="DI202" s="2">
        <v>1.86893280502952</v>
      </c>
    </row>
    <row r="203" spans="1:113" x14ac:dyDescent="0.45">
      <c r="A203" s="6" t="s">
        <v>503</v>
      </c>
      <c r="B203" s="5" t="s">
        <v>504</v>
      </c>
      <c r="C203" s="3">
        <v>5.3379058837890597E-2</v>
      </c>
      <c r="D203" s="3">
        <v>1.1965434066951299E-2</v>
      </c>
      <c r="E203" s="3">
        <v>-0.29627037048339799</v>
      </c>
      <c r="F203" s="2">
        <v>28.797426223754901</v>
      </c>
      <c r="G203" s="2">
        <v>28.9006671905518</v>
      </c>
      <c r="H203" s="2">
        <v>28.7314643859863</v>
      </c>
      <c r="I203" s="2">
        <v>28.6260662078857</v>
      </c>
      <c r="J203" s="2">
        <v>28.6072082519531</v>
      </c>
      <c r="K203" s="2">
        <v>28.687757492065401</v>
      </c>
      <c r="L203" s="2">
        <v>28.871383666992202</v>
      </c>
      <c r="M203" s="2">
        <v>28.896400451660199</v>
      </c>
      <c r="N203" s="2">
        <v>28.739149093627901</v>
      </c>
      <c r="O203" s="2">
        <v>28.858280181884801</v>
      </c>
      <c r="P203" s="2">
        <v>28.764965057373001</v>
      </c>
      <c r="Q203" s="2">
        <v>28.9664497375488</v>
      </c>
      <c r="R203" s="2">
        <v>28.7483921051025</v>
      </c>
      <c r="S203" s="2">
        <v>28.710762023925799</v>
      </c>
      <c r="T203" s="2">
        <v>28.497774124145501</v>
      </c>
      <c r="U203" s="2">
        <v>28.585166931152301</v>
      </c>
      <c r="V203" s="2">
        <v>28.564672470092798</v>
      </c>
      <c r="W203" s="2">
        <v>28.468282699585</v>
      </c>
      <c r="X203" s="2" t="s">
        <v>99</v>
      </c>
      <c r="Y203" s="2" t="s">
        <v>99</v>
      </c>
      <c r="Z203" s="2" t="s">
        <v>99</v>
      </c>
      <c r="AA203" s="2" t="s">
        <v>99</v>
      </c>
      <c r="AB203" s="2" t="s">
        <v>99</v>
      </c>
      <c r="AC203" s="2" t="s">
        <v>99</v>
      </c>
      <c r="AD203" s="2" t="s">
        <v>99</v>
      </c>
      <c r="AE203" s="2" t="s">
        <v>99</v>
      </c>
      <c r="AF203" s="2" t="s">
        <v>99</v>
      </c>
      <c r="AG203" s="2" t="s">
        <v>99</v>
      </c>
      <c r="AH203" s="2" t="s">
        <v>99</v>
      </c>
      <c r="AI203" s="2" t="s">
        <v>99</v>
      </c>
      <c r="AJ203" s="2" t="s">
        <v>99</v>
      </c>
      <c r="AK203" s="2" t="s">
        <v>99</v>
      </c>
      <c r="AL203" s="2" t="s">
        <v>99</v>
      </c>
      <c r="AM203" s="2" t="s">
        <v>99</v>
      </c>
      <c r="AN203" s="2" t="s">
        <v>99</v>
      </c>
      <c r="AO203" s="2" t="s">
        <v>99</v>
      </c>
      <c r="AP203" s="2"/>
      <c r="AQ203" s="2"/>
      <c r="AR203" s="2" t="s">
        <v>100</v>
      </c>
      <c r="AS203" s="2" t="s">
        <v>105</v>
      </c>
      <c r="AT203" s="2">
        <v>8</v>
      </c>
      <c r="AU203" s="2">
        <v>8</v>
      </c>
      <c r="AV203" s="2">
        <v>8</v>
      </c>
      <c r="AW203" s="2">
        <v>25</v>
      </c>
      <c r="AX203" s="2">
        <v>25</v>
      </c>
      <c r="AY203" s="2">
        <v>25</v>
      </c>
      <c r="AZ203" s="2">
        <v>50.741</v>
      </c>
      <c r="BA203" s="2">
        <v>0</v>
      </c>
      <c r="BB203" s="2">
        <v>110.73</v>
      </c>
      <c r="BC203" s="2">
        <v>8426100000</v>
      </c>
      <c r="BD203" s="2">
        <v>131</v>
      </c>
      <c r="BE203" s="2">
        <v>6</v>
      </c>
      <c r="BF203" s="2">
        <v>7</v>
      </c>
      <c r="BG203" s="2">
        <v>6</v>
      </c>
      <c r="BH203" s="2">
        <v>6</v>
      </c>
      <c r="BI203" s="2">
        <v>6</v>
      </c>
      <c r="BJ203" s="2">
        <v>7</v>
      </c>
      <c r="BK203" s="2">
        <v>7</v>
      </c>
      <c r="BL203" s="2">
        <v>7</v>
      </c>
      <c r="BM203" s="2">
        <v>7</v>
      </c>
      <c r="BN203" s="2">
        <v>6</v>
      </c>
      <c r="BO203" s="2">
        <v>6</v>
      </c>
      <c r="BP203" s="2">
        <v>7</v>
      </c>
      <c r="BQ203" s="2">
        <v>5</v>
      </c>
      <c r="BR203" s="2">
        <v>6</v>
      </c>
      <c r="BS203" s="2">
        <v>7</v>
      </c>
      <c r="BT203" s="2">
        <v>5</v>
      </c>
      <c r="BU203" s="2">
        <v>5</v>
      </c>
      <c r="BV203" s="2">
        <v>7</v>
      </c>
      <c r="BW203" s="2">
        <v>21</v>
      </c>
      <c r="BX203" s="2">
        <v>23.1</v>
      </c>
      <c r="BY203" s="2">
        <v>21</v>
      </c>
      <c r="BZ203" s="2">
        <v>18.7</v>
      </c>
      <c r="CA203" s="2">
        <v>18.7</v>
      </c>
      <c r="CB203" s="2">
        <v>23.1</v>
      </c>
      <c r="CC203" s="2">
        <v>23.1</v>
      </c>
      <c r="CD203" s="2">
        <v>23.1</v>
      </c>
      <c r="CE203" s="2">
        <v>23.1</v>
      </c>
      <c r="CF203" s="2">
        <v>21</v>
      </c>
      <c r="CG203" s="2">
        <v>21</v>
      </c>
      <c r="CH203" s="2">
        <v>22.9</v>
      </c>
      <c r="CI203" s="2">
        <v>16.600000000000001</v>
      </c>
      <c r="CJ203" s="2">
        <v>21</v>
      </c>
      <c r="CK203" s="2">
        <v>23.1</v>
      </c>
      <c r="CL203" s="2">
        <v>16.600000000000001</v>
      </c>
      <c r="CM203" s="2">
        <v>16.600000000000001</v>
      </c>
      <c r="CN203" s="2">
        <v>23.1</v>
      </c>
      <c r="CO203" s="2">
        <v>8</v>
      </c>
      <c r="CP203" s="2">
        <v>8</v>
      </c>
      <c r="CQ203" s="2">
        <v>8</v>
      </c>
      <c r="CR203" s="2">
        <v>7</v>
      </c>
      <c r="CS203" s="2">
        <v>7</v>
      </c>
      <c r="CT203" s="2">
        <v>7</v>
      </c>
      <c r="CU203" s="2">
        <v>5</v>
      </c>
      <c r="CV203" s="2">
        <v>6</v>
      </c>
      <c r="CW203" s="2">
        <v>7</v>
      </c>
      <c r="CX203" s="2">
        <v>8</v>
      </c>
      <c r="CY203" s="2">
        <v>9</v>
      </c>
      <c r="CZ203" s="2">
        <v>9</v>
      </c>
      <c r="DA203" s="2">
        <v>7</v>
      </c>
      <c r="DB203" s="2">
        <v>5</v>
      </c>
      <c r="DC203" s="2">
        <v>9</v>
      </c>
      <c r="DD203" s="2">
        <v>5</v>
      </c>
      <c r="DE203" s="2">
        <v>7</v>
      </c>
      <c r="DF203" s="2">
        <v>9</v>
      </c>
      <c r="DG203" s="2">
        <v>0.28112484924353898</v>
      </c>
      <c r="DH203" s="2">
        <v>4.8143640040037398E-2</v>
      </c>
      <c r="DI203" s="2">
        <v>1.9992320517508899</v>
      </c>
    </row>
    <row r="204" spans="1:113" x14ac:dyDescent="0.45">
      <c r="A204" s="6" t="s">
        <v>505</v>
      </c>
      <c r="B204" s="5" t="s">
        <v>506</v>
      </c>
      <c r="C204" s="3">
        <v>5.2474338561296498E-2</v>
      </c>
      <c r="D204" s="3">
        <v>-0.21507644653320299</v>
      </c>
      <c r="E204" s="3">
        <v>-0.261611938476563</v>
      </c>
      <c r="F204" s="2">
        <v>31.4881706237793</v>
      </c>
      <c r="G204" s="2">
        <v>31.568645477294901</v>
      </c>
      <c r="H204" s="2">
        <v>31.3946323394775</v>
      </c>
      <c r="I204" s="2">
        <v>31.6625061035156</v>
      </c>
      <c r="J204" s="2">
        <v>31.557460784912099</v>
      </c>
      <c r="K204" s="2">
        <v>31.665092468261701</v>
      </c>
      <c r="L204" s="2">
        <v>31.671981811523398</v>
      </c>
      <c r="M204" s="2">
        <v>31.515073776245099</v>
      </c>
      <c r="N204" s="2">
        <v>31.538112640380898</v>
      </c>
      <c r="O204" s="2">
        <v>31.503227233886701</v>
      </c>
      <c r="P204" s="2">
        <v>31.464216232299801</v>
      </c>
      <c r="Q204" s="2">
        <v>31.6414279937744</v>
      </c>
      <c r="R204" s="2">
        <v>31.318992614746101</v>
      </c>
      <c r="S204" s="2">
        <v>31.413871765136701</v>
      </c>
      <c r="T204" s="2">
        <v>31.506965637206999</v>
      </c>
      <c r="U204" s="2">
        <v>31.275920867919901</v>
      </c>
      <c r="V204" s="2">
        <v>31.283281326293899</v>
      </c>
      <c r="W204" s="2">
        <v>31.381130218505898</v>
      </c>
      <c r="X204" s="2" t="s">
        <v>99</v>
      </c>
      <c r="Y204" s="2" t="s">
        <v>99</v>
      </c>
      <c r="Z204" s="2" t="s">
        <v>99</v>
      </c>
      <c r="AA204" s="2" t="s">
        <v>99</v>
      </c>
      <c r="AB204" s="2" t="s">
        <v>99</v>
      </c>
      <c r="AC204" s="2" t="s">
        <v>99</v>
      </c>
      <c r="AD204" s="2" t="s">
        <v>99</v>
      </c>
      <c r="AE204" s="2" t="s">
        <v>99</v>
      </c>
      <c r="AF204" s="2" t="s">
        <v>99</v>
      </c>
      <c r="AG204" s="2" t="s">
        <v>99</v>
      </c>
      <c r="AH204" s="2" t="s">
        <v>99</v>
      </c>
      <c r="AI204" s="2" t="s">
        <v>99</v>
      </c>
      <c r="AJ204" s="2" t="s">
        <v>99</v>
      </c>
      <c r="AK204" s="2" t="s">
        <v>99</v>
      </c>
      <c r="AL204" s="2" t="s">
        <v>99</v>
      </c>
      <c r="AM204" s="2" t="s">
        <v>99</v>
      </c>
      <c r="AN204" s="2" t="s">
        <v>99</v>
      </c>
      <c r="AO204" s="2" t="s">
        <v>99</v>
      </c>
      <c r="AP204" s="2"/>
      <c r="AQ204" s="2"/>
      <c r="AR204" s="2" t="s">
        <v>100</v>
      </c>
      <c r="AS204" s="2" t="s">
        <v>105</v>
      </c>
      <c r="AT204" s="2">
        <v>19</v>
      </c>
      <c r="AU204" s="2">
        <v>19</v>
      </c>
      <c r="AV204" s="2">
        <v>19</v>
      </c>
      <c r="AW204" s="2">
        <v>51.4</v>
      </c>
      <c r="AX204" s="2">
        <v>51.4</v>
      </c>
      <c r="AY204" s="2">
        <v>51.4</v>
      </c>
      <c r="AZ204" s="2">
        <v>48.87</v>
      </c>
      <c r="BA204" s="2">
        <v>0</v>
      </c>
      <c r="BB204" s="2">
        <v>323.31</v>
      </c>
      <c r="BC204" s="2">
        <v>57651000000</v>
      </c>
      <c r="BD204" s="2">
        <v>327</v>
      </c>
      <c r="BE204" s="2">
        <v>14</v>
      </c>
      <c r="BF204" s="2">
        <v>15</v>
      </c>
      <c r="BG204" s="2">
        <v>15</v>
      </c>
      <c r="BH204" s="2">
        <v>18</v>
      </c>
      <c r="BI204" s="2">
        <v>18</v>
      </c>
      <c r="BJ204" s="2">
        <v>19</v>
      </c>
      <c r="BK204" s="2">
        <v>17</v>
      </c>
      <c r="BL204" s="2">
        <v>16</v>
      </c>
      <c r="BM204" s="2">
        <v>18</v>
      </c>
      <c r="BN204" s="2">
        <v>15</v>
      </c>
      <c r="BO204" s="2">
        <v>14</v>
      </c>
      <c r="BP204" s="2">
        <v>18</v>
      </c>
      <c r="BQ204" s="2">
        <v>13</v>
      </c>
      <c r="BR204" s="2">
        <v>16</v>
      </c>
      <c r="BS204" s="2">
        <v>17</v>
      </c>
      <c r="BT204" s="2">
        <v>14</v>
      </c>
      <c r="BU204" s="2">
        <v>12</v>
      </c>
      <c r="BV204" s="2">
        <v>15</v>
      </c>
      <c r="BW204" s="2">
        <v>43.4</v>
      </c>
      <c r="BX204" s="2">
        <v>39</v>
      </c>
      <c r="BY204" s="2">
        <v>37.6</v>
      </c>
      <c r="BZ204" s="2">
        <v>46.5</v>
      </c>
      <c r="CA204" s="2">
        <v>51.2</v>
      </c>
      <c r="CB204" s="2">
        <v>51.4</v>
      </c>
      <c r="CC204" s="2">
        <v>42.5</v>
      </c>
      <c r="CD204" s="2">
        <v>44.1</v>
      </c>
      <c r="CE204" s="2">
        <v>49</v>
      </c>
      <c r="CF204" s="2">
        <v>35.200000000000003</v>
      </c>
      <c r="CG204" s="2">
        <v>36.5</v>
      </c>
      <c r="CH204" s="2">
        <v>46.5</v>
      </c>
      <c r="CI204" s="2">
        <v>30.7</v>
      </c>
      <c r="CJ204" s="2">
        <v>42.1</v>
      </c>
      <c r="CK204" s="2">
        <v>46.5</v>
      </c>
      <c r="CL204" s="2">
        <v>32.700000000000003</v>
      </c>
      <c r="CM204" s="2">
        <v>28.1</v>
      </c>
      <c r="CN204" s="2">
        <v>38.799999999999997</v>
      </c>
      <c r="CO204" s="2">
        <v>19</v>
      </c>
      <c r="CP204" s="2">
        <v>19</v>
      </c>
      <c r="CQ204" s="2">
        <v>17</v>
      </c>
      <c r="CR204" s="2">
        <v>21</v>
      </c>
      <c r="CS204" s="2">
        <v>21</v>
      </c>
      <c r="CT204" s="2">
        <v>23</v>
      </c>
      <c r="CU204" s="2">
        <v>25</v>
      </c>
      <c r="CV204" s="2">
        <v>17</v>
      </c>
      <c r="CW204" s="2">
        <v>15</v>
      </c>
      <c r="CX204" s="2">
        <v>16</v>
      </c>
      <c r="CY204" s="2">
        <v>17</v>
      </c>
      <c r="CZ204" s="2">
        <v>18</v>
      </c>
      <c r="DA204" s="2">
        <v>18</v>
      </c>
      <c r="DB204" s="2">
        <v>15</v>
      </c>
      <c r="DC204" s="2">
        <v>18</v>
      </c>
      <c r="DD204" s="2">
        <v>18</v>
      </c>
      <c r="DE204" s="2">
        <v>12</v>
      </c>
      <c r="DF204" s="2">
        <v>18</v>
      </c>
      <c r="DG204" s="2">
        <v>0.28779589890246698</v>
      </c>
      <c r="DH204" s="2">
        <v>1.4341682496281301</v>
      </c>
      <c r="DI204" s="2">
        <v>1.81944656839404</v>
      </c>
    </row>
    <row r="205" spans="1:113" x14ac:dyDescent="0.45">
      <c r="A205" s="6" t="s">
        <v>507</v>
      </c>
      <c r="B205" s="5" t="s">
        <v>508</v>
      </c>
      <c r="C205" s="3">
        <v>5.22308349609375E-2</v>
      </c>
      <c r="D205" s="3">
        <v>-0.14456813037395499</v>
      </c>
      <c r="E205" s="3">
        <v>-0.14818318188190499</v>
      </c>
      <c r="F205" s="2">
        <v>32.464630126953097</v>
      </c>
      <c r="G205" s="2">
        <v>32.465164184570298</v>
      </c>
      <c r="H205" s="2">
        <v>32.447414398193402</v>
      </c>
      <c r="I205" s="2">
        <v>32.558280944824197</v>
      </c>
      <c r="J205" s="2">
        <v>32.6069946289063</v>
      </c>
      <c r="K205" s="2">
        <v>32.553916931152301</v>
      </c>
      <c r="L205" s="2">
        <v>32.517024993896499</v>
      </c>
      <c r="M205" s="2">
        <v>32.5224609375</v>
      </c>
      <c r="N205" s="2">
        <v>32.437503814697301</v>
      </c>
      <c r="O205" s="2">
        <v>32.545013427734403</v>
      </c>
      <c r="P205" s="2">
        <v>32.457359313964801</v>
      </c>
      <c r="Q205" s="2">
        <v>32.531528472900398</v>
      </c>
      <c r="R205" s="2">
        <v>32.4172973632813</v>
      </c>
      <c r="S205" s="2">
        <v>32.4246215820313</v>
      </c>
      <c r="T205" s="2">
        <v>32.443569183349602</v>
      </c>
      <c r="U205" s="2">
        <v>32.255214691162102</v>
      </c>
      <c r="V205" s="2">
        <v>32.373447418212898</v>
      </c>
      <c r="W205" s="2">
        <v>32.403778076171903</v>
      </c>
      <c r="X205" s="2" t="s">
        <v>99</v>
      </c>
      <c r="Y205" s="2" t="s">
        <v>99</v>
      </c>
      <c r="Z205" s="2" t="s">
        <v>99</v>
      </c>
      <c r="AA205" s="2" t="s">
        <v>99</v>
      </c>
      <c r="AB205" s="2" t="s">
        <v>99</v>
      </c>
      <c r="AC205" s="2" t="s">
        <v>99</v>
      </c>
      <c r="AD205" s="2" t="s">
        <v>99</v>
      </c>
      <c r="AE205" s="2" t="s">
        <v>99</v>
      </c>
      <c r="AF205" s="2" t="s">
        <v>99</v>
      </c>
      <c r="AG205" s="2" t="s">
        <v>99</v>
      </c>
      <c r="AH205" s="2" t="s">
        <v>99</v>
      </c>
      <c r="AI205" s="2" t="s">
        <v>99</v>
      </c>
      <c r="AJ205" s="2" t="s">
        <v>99</v>
      </c>
      <c r="AK205" s="2" t="s">
        <v>99</v>
      </c>
      <c r="AL205" s="2" t="s">
        <v>99</v>
      </c>
      <c r="AM205" s="2" t="s">
        <v>99</v>
      </c>
      <c r="AN205" s="2" t="s">
        <v>99</v>
      </c>
      <c r="AO205" s="2" t="s">
        <v>99</v>
      </c>
      <c r="AP205" s="2"/>
      <c r="AQ205" s="2" t="s">
        <v>100</v>
      </c>
      <c r="AR205" s="2"/>
      <c r="AS205" s="2" t="s">
        <v>101</v>
      </c>
      <c r="AT205" s="2">
        <v>20</v>
      </c>
      <c r="AU205" s="2">
        <v>20</v>
      </c>
      <c r="AV205" s="2">
        <v>20</v>
      </c>
      <c r="AW205" s="2">
        <v>32.9</v>
      </c>
      <c r="AX205" s="2">
        <v>32.9</v>
      </c>
      <c r="AY205" s="2">
        <v>32.9</v>
      </c>
      <c r="AZ205" s="2">
        <v>90.03</v>
      </c>
      <c r="BA205" s="2">
        <v>0</v>
      </c>
      <c r="BB205" s="2">
        <v>323.31</v>
      </c>
      <c r="BC205" s="2">
        <v>113190000000</v>
      </c>
      <c r="BD205" s="2">
        <v>516</v>
      </c>
      <c r="BE205" s="2">
        <v>19</v>
      </c>
      <c r="BF205" s="2">
        <v>20</v>
      </c>
      <c r="BG205" s="2">
        <v>18</v>
      </c>
      <c r="BH205" s="2">
        <v>19</v>
      </c>
      <c r="BI205" s="2">
        <v>20</v>
      </c>
      <c r="BJ205" s="2">
        <v>20</v>
      </c>
      <c r="BK205" s="2">
        <v>20</v>
      </c>
      <c r="BL205" s="2">
        <v>19</v>
      </c>
      <c r="BM205" s="2">
        <v>19</v>
      </c>
      <c r="BN205" s="2">
        <v>19</v>
      </c>
      <c r="BO205" s="2">
        <v>18</v>
      </c>
      <c r="BP205" s="2">
        <v>20</v>
      </c>
      <c r="BQ205" s="2">
        <v>18</v>
      </c>
      <c r="BR205" s="2">
        <v>19</v>
      </c>
      <c r="BS205" s="2">
        <v>20</v>
      </c>
      <c r="BT205" s="2">
        <v>19</v>
      </c>
      <c r="BU205" s="2">
        <v>19</v>
      </c>
      <c r="BV205" s="2">
        <v>19</v>
      </c>
      <c r="BW205" s="2">
        <v>30.9</v>
      </c>
      <c r="BX205" s="2">
        <v>32.9</v>
      </c>
      <c r="BY205" s="2">
        <v>29.8</v>
      </c>
      <c r="BZ205" s="2">
        <v>30.9</v>
      </c>
      <c r="CA205" s="2">
        <v>32.9</v>
      </c>
      <c r="CB205" s="2">
        <v>32.9</v>
      </c>
      <c r="CC205" s="2">
        <v>32.9</v>
      </c>
      <c r="CD205" s="2">
        <v>30.9</v>
      </c>
      <c r="CE205" s="2">
        <v>30.9</v>
      </c>
      <c r="CF205" s="2">
        <v>30.9</v>
      </c>
      <c r="CG205" s="2">
        <v>30.9</v>
      </c>
      <c r="CH205" s="2">
        <v>32.9</v>
      </c>
      <c r="CI205" s="2">
        <v>30</v>
      </c>
      <c r="CJ205" s="2">
        <v>30.9</v>
      </c>
      <c r="CK205" s="2">
        <v>32.9</v>
      </c>
      <c r="CL205" s="2">
        <v>31.8</v>
      </c>
      <c r="CM205" s="2">
        <v>30.9</v>
      </c>
      <c r="CN205" s="2">
        <v>30.9</v>
      </c>
      <c r="CO205" s="2">
        <v>30</v>
      </c>
      <c r="CP205" s="2">
        <v>30</v>
      </c>
      <c r="CQ205" s="2">
        <v>29</v>
      </c>
      <c r="CR205" s="2">
        <v>31</v>
      </c>
      <c r="CS205" s="2">
        <v>29</v>
      </c>
      <c r="CT205" s="2">
        <v>37</v>
      </c>
      <c r="CU205" s="2">
        <v>30</v>
      </c>
      <c r="CV205" s="2">
        <v>32</v>
      </c>
      <c r="CW205" s="2">
        <v>33</v>
      </c>
      <c r="CX205" s="2">
        <v>21</v>
      </c>
      <c r="CY205" s="2">
        <v>28</v>
      </c>
      <c r="CZ205" s="2">
        <v>28</v>
      </c>
      <c r="DA205" s="2">
        <v>30</v>
      </c>
      <c r="DB205" s="2">
        <v>26</v>
      </c>
      <c r="DC205" s="2">
        <v>26</v>
      </c>
      <c r="DD205" s="2">
        <v>25</v>
      </c>
      <c r="DE205" s="2">
        <v>23</v>
      </c>
      <c r="DF205" s="2">
        <v>28</v>
      </c>
      <c r="DG205" s="2">
        <v>0.71895666212375398</v>
      </c>
      <c r="DH205" s="2">
        <v>2.2466766453284901</v>
      </c>
      <c r="DI205" s="2">
        <v>1.2136763967637401</v>
      </c>
    </row>
    <row r="206" spans="1:113" x14ac:dyDescent="0.45">
      <c r="A206" s="6" t="s">
        <v>509</v>
      </c>
      <c r="B206" s="5" t="s">
        <v>510</v>
      </c>
      <c r="C206" s="3">
        <v>5.1493961364030803E-2</v>
      </c>
      <c r="D206" s="3">
        <v>-0.14204914867877999</v>
      </c>
      <c r="E206" s="3">
        <v>-4.8653285950422301E-2</v>
      </c>
      <c r="F206" s="2">
        <v>29.6627006530762</v>
      </c>
      <c r="G206" s="2">
        <v>29.623207092285199</v>
      </c>
      <c r="H206" s="2">
        <v>29.573818206787099</v>
      </c>
      <c r="I206" s="2">
        <v>29.712518692016602</v>
      </c>
      <c r="J206" s="2">
        <v>29.745815277099599</v>
      </c>
      <c r="K206" s="2">
        <v>29.765581130981399</v>
      </c>
      <c r="L206" s="2">
        <v>29.782676696777301</v>
      </c>
      <c r="M206" s="2">
        <v>29.641859054565401</v>
      </c>
      <c r="N206" s="2">
        <v>29.816989898681602</v>
      </c>
      <c r="O206" s="2">
        <v>29.7840366363525</v>
      </c>
      <c r="P206" s="2">
        <v>29.626813888549801</v>
      </c>
      <c r="Q206" s="2">
        <v>29.603357315063501</v>
      </c>
      <c r="R206" s="2">
        <v>29.644474029541001</v>
      </c>
      <c r="S206" s="2">
        <v>29.573133468627901</v>
      </c>
      <c r="T206" s="2">
        <v>29.5801601409912</v>
      </c>
      <c r="U206" s="2">
        <v>29.697036743164102</v>
      </c>
      <c r="V206" s="2">
        <v>29.697948455810501</v>
      </c>
      <c r="W206" s="2">
        <v>29.7005805969238</v>
      </c>
      <c r="X206" s="2" t="s">
        <v>99</v>
      </c>
      <c r="Y206" s="2" t="s">
        <v>99</v>
      </c>
      <c r="Z206" s="2" t="s">
        <v>99</v>
      </c>
      <c r="AA206" s="2" t="s">
        <v>99</v>
      </c>
      <c r="AB206" s="2" t="s">
        <v>99</v>
      </c>
      <c r="AC206" s="2" t="s">
        <v>99</v>
      </c>
      <c r="AD206" s="2" t="s">
        <v>99</v>
      </c>
      <c r="AE206" s="2" t="s">
        <v>99</v>
      </c>
      <c r="AF206" s="2" t="s">
        <v>99</v>
      </c>
      <c r="AG206" s="2" t="s">
        <v>99</v>
      </c>
      <c r="AH206" s="2" t="s">
        <v>99</v>
      </c>
      <c r="AI206" s="2" t="s">
        <v>99</v>
      </c>
      <c r="AJ206" s="2" t="s">
        <v>99</v>
      </c>
      <c r="AK206" s="2" t="s">
        <v>99</v>
      </c>
      <c r="AL206" s="2" t="s">
        <v>99</v>
      </c>
      <c r="AM206" s="2" t="s">
        <v>99</v>
      </c>
      <c r="AN206" s="2" t="s">
        <v>99</v>
      </c>
      <c r="AO206" s="2" t="s">
        <v>99</v>
      </c>
      <c r="AP206" s="2"/>
      <c r="AQ206" s="2" t="s">
        <v>100</v>
      </c>
      <c r="AR206" s="2"/>
      <c r="AS206" s="2" t="s">
        <v>101</v>
      </c>
      <c r="AT206" s="2">
        <v>8</v>
      </c>
      <c r="AU206" s="2">
        <v>8</v>
      </c>
      <c r="AV206" s="2">
        <v>8</v>
      </c>
      <c r="AW206" s="2">
        <v>45.6</v>
      </c>
      <c r="AX206" s="2">
        <v>45.6</v>
      </c>
      <c r="AY206" s="2">
        <v>45.6</v>
      </c>
      <c r="AZ206" s="2">
        <v>30.274000000000001</v>
      </c>
      <c r="BA206" s="2">
        <v>0</v>
      </c>
      <c r="BB206" s="2">
        <v>188.47</v>
      </c>
      <c r="BC206" s="2">
        <v>16374000000</v>
      </c>
      <c r="BD206" s="2">
        <v>170</v>
      </c>
      <c r="BE206" s="2">
        <v>7</v>
      </c>
      <c r="BF206" s="2">
        <v>7</v>
      </c>
      <c r="BG206" s="2">
        <v>5</v>
      </c>
      <c r="BH206" s="2">
        <v>8</v>
      </c>
      <c r="BI206" s="2">
        <v>7</v>
      </c>
      <c r="BJ206" s="2">
        <v>8</v>
      </c>
      <c r="BK206" s="2">
        <v>8</v>
      </c>
      <c r="BL206" s="2">
        <v>7</v>
      </c>
      <c r="BM206" s="2">
        <v>7</v>
      </c>
      <c r="BN206" s="2">
        <v>6</v>
      </c>
      <c r="BO206" s="2">
        <v>7</v>
      </c>
      <c r="BP206" s="2">
        <v>7</v>
      </c>
      <c r="BQ206" s="2">
        <v>7</v>
      </c>
      <c r="BR206" s="2">
        <v>7</v>
      </c>
      <c r="BS206" s="2">
        <v>7</v>
      </c>
      <c r="BT206" s="2">
        <v>8</v>
      </c>
      <c r="BU206" s="2">
        <v>7</v>
      </c>
      <c r="BV206" s="2">
        <v>7</v>
      </c>
      <c r="BW206" s="2">
        <v>41.7</v>
      </c>
      <c r="BX206" s="2">
        <v>41.7</v>
      </c>
      <c r="BY206" s="2">
        <v>29.3</v>
      </c>
      <c r="BZ206" s="2">
        <v>45.6</v>
      </c>
      <c r="CA206" s="2">
        <v>41.7</v>
      </c>
      <c r="CB206" s="2">
        <v>45.6</v>
      </c>
      <c r="CC206" s="2">
        <v>45.6</v>
      </c>
      <c r="CD206" s="2">
        <v>41.7</v>
      </c>
      <c r="CE206" s="2">
        <v>41.7</v>
      </c>
      <c r="CF206" s="2">
        <v>36.700000000000003</v>
      </c>
      <c r="CG206" s="2">
        <v>41.7</v>
      </c>
      <c r="CH206" s="2">
        <v>41.7</v>
      </c>
      <c r="CI206" s="2">
        <v>41.7</v>
      </c>
      <c r="CJ206" s="2">
        <v>41.7</v>
      </c>
      <c r="CK206" s="2">
        <v>41.7</v>
      </c>
      <c r="CL206" s="2">
        <v>45.6</v>
      </c>
      <c r="CM206" s="2">
        <v>41.7</v>
      </c>
      <c r="CN206" s="2">
        <v>41.7</v>
      </c>
      <c r="CO206" s="2">
        <v>8</v>
      </c>
      <c r="CP206" s="2">
        <v>11</v>
      </c>
      <c r="CQ206" s="2">
        <v>8</v>
      </c>
      <c r="CR206" s="2">
        <v>11</v>
      </c>
      <c r="CS206" s="2">
        <v>7</v>
      </c>
      <c r="CT206" s="2">
        <v>10</v>
      </c>
      <c r="CU206" s="2">
        <v>12</v>
      </c>
      <c r="CV206" s="2">
        <v>8</v>
      </c>
      <c r="CW206" s="2">
        <v>10</v>
      </c>
      <c r="CX206" s="2">
        <v>8</v>
      </c>
      <c r="CY206" s="2">
        <v>11</v>
      </c>
      <c r="CZ206" s="2">
        <v>11</v>
      </c>
      <c r="DA206" s="2">
        <v>9</v>
      </c>
      <c r="DB206" s="2">
        <v>11</v>
      </c>
      <c r="DC206" s="2">
        <v>7</v>
      </c>
      <c r="DD206" s="2">
        <v>10</v>
      </c>
      <c r="DE206" s="2">
        <v>7</v>
      </c>
      <c r="DF206" s="2">
        <v>11</v>
      </c>
      <c r="DG206" s="2">
        <v>0.325034548964727</v>
      </c>
      <c r="DH206" s="2">
        <v>2.0320940406790702</v>
      </c>
      <c r="DI206" s="2">
        <v>0.33750416310617898</v>
      </c>
    </row>
    <row r="207" spans="1:113" x14ac:dyDescent="0.45">
      <c r="A207" s="6" t="s">
        <v>511</v>
      </c>
      <c r="B207" s="5" t="s">
        <v>512</v>
      </c>
      <c r="C207" s="3">
        <v>5.0531387329101597E-2</v>
      </c>
      <c r="D207" s="3">
        <v>-0.22426731884479501</v>
      </c>
      <c r="E207" s="3">
        <v>-0.35861968994140597</v>
      </c>
      <c r="F207" s="2">
        <v>26.802549362182599</v>
      </c>
      <c r="G207" s="2">
        <v>26.654853820800799</v>
      </c>
      <c r="H207" s="2">
        <v>26.820798873901399</v>
      </c>
      <c r="I207" s="2">
        <v>27.450811386108398</v>
      </c>
      <c r="J207" s="2">
        <v>27.217248916626001</v>
      </c>
      <c r="K207" s="2">
        <v>27.307910919189499</v>
      </c>
      <c r="L207" s="2">
        <v>27.222232818603501</v>
      </c>
      <c r="M207" s="2">
        <v>27.119117736816399</v>
      </c>
      <c r="N207" s="2">
        <v>27.356575012206999</v>
      </c>
      <c r="O207" s="2">
        <v>26.512001037597699</v>
      </c>
      <c r="P207" s="2">
        <v>27.077653884887699</v>
      </c>
      <c r="Q207" s="2">
        <v>26.840141296386701</v>
      </c>
      <c r="R207" s="2">
        <v>26.952714920043899</v>
      </c>
      <c r="S207" s="2">
        <v>27.375257492065401</v>
      </c>
      <c r="T207" s="2">
        <v>26.975196838378899</v>
      </c>
      <c r="U207" s="2">
        <v>26.9205932617188</v>
      </c>
      <c r="V207" s="2">
        <v>26.9281826019287</v>
      </c>
      <c r="W207" s="2">
        <v>26.773290634155298</v>
      </c>
      <c r="X207" s="2" t="s">
        <v>99</v>
      </c>
      <c r="Y207" s="2" t="s">
        <v>99</v>
      </c>
      <c r="Z207" s="2" t="s">
        <v>99</v>
      </c>
      <c r="AA207" s="2" t="s">
        <v>99</v>
      </c>
      <c r="AB207" s="2" t="s">
        <v>99</v>
      </c>
      <c r="AC207" s="2" t="s">
        <v>99</v>
      </c>
      <c r="AD207" s="2" t="s">
        <v>99</v>
      </c>
      <c r="AE207" s="2" t="s">
        <v>99</v>
      </c>
      <c r="AF207" s="2" t="s">
        <v>99</v>
      </c>
      <c r="AG207" s="2" t="s">
        <v>99</v>
      </c>
      <c r="AH207" s="2" t="s">
        <v>99</v>
      </c>
      <c r="AI207" s="2" t="s">
        <v>99</v>
      </c>
      <c r="AJ207" s="2" t="s">
        <v>99</v>
      </c>
      <c r="AK207" s="2" t="s">
        <v>99</v>
      </c>
      <c r="AL207" s="2" t="s">
        <v>99</v>
      </c>
      <c r="AM207" s="2" t="s">
        <v>99</v>
      </c>
      <c r="AN207" s="2" t="s">
        <v>99</v>
      </c>
      <c r="AO207" s="2" t="s">
        <v>99</v>
      </c>
      <c r="AP207" s="2"/>
      <c r="AQ207" s="2"/>
      <c r="AR207" s="2" t="s">
        <v>100</v>
      </c>
      <c r="AS207" s="2" t="s">
        <v>105</v>
      </c>
      <c r="AT207" s="2">
        <v>3</v>
      </c>
      <c r="AU207" s="2">
        <v>3</v>
      </c>
      <c r="AV207" s="2">
        <v>3</v>
      </c>
      <c r="AW207" s="2">
        <v>18.5</v>
      </c>
      <c r="AX207" s="2">
        <v>18.5</v>
      </c>
      <c r="AY207" s="2">
        <v>18.5</v>
      </c>
      <c r="AZ207" s="2">
        <v>27.463999999999999</v>
      </c>
      <c r="BA207" s="2">
        <v>0</v>
      </c>
      <c r="BB207" s="2">
        <v>6.8063000000000002</v>
      </c>
      <c r="BC207" s="2">
        <v>2634900000</v>
      </c>
      <c r="BD207" s="2">
        <v>36</v>
      </c>
      <c r="BE207" s="2">
        <v>3</v>
      </c>
      <c r="BF207" s="2">
        <v>3</v>
      </c>
      <c r="BG207" s="2">
        <v>3</v>
      </c>
      <c r="BH207" s="2">
        <v>3</v>
      </c>
      <c r="BI207" s="2">
        <v>3</v>
      </c>
      <c r="BJ207" s="2">
        <v>3</v>
      </c>
      <c r="BK207" s="2">
        <v>3</v>
      </c>
      <c r="BL207" s="2">
        <v>3</v>
      </c>
      <c r="BM207" s="2">
        <v>3</v>
      </c>
      <c r="BN207" s="2">
        <v>3</v>
      </c>
      <c r="BO207" s="2">
        <v>3</v>
      </c>
      <c r="BP207" s="2">
        <v>3</v>
      </c>
      <c r="BQ207" s="2">
        <v>3</v>
      </c>
      <c r="BR207" s="2">
        <v>2</v>
      </c>
      <c r="BS207" s="2">
        <v>2</v>
      </c>
      <c r="BT207" s="2">
        <v>3</v>
      </c>
      <c r="BU207" s="2">
        <v>3</v>
      </c>
      <c r="BV207" s="2">
        <v>3</v>
      </c>
      <c r="BW207" s="2">
        <v>18.5</v>
      </c>
      <c r="BX207" s="2">
        <v>18.5</v>
      </c>
      <c r="BY207" s="2">
        <v>18.5</v>
      </c>
      <c r="BZ207" s="2">
        <v>18.5</v>
      </c>
      <c r="CA207" s="2">
        <v>18.5</v>
      </c>
      <c r="CB207" s="2">
        <v>18.5</v>
      </c>
      <c r="CC207" s="2">
        <v>18.5</v>
      </c>
      <c r="CD207" s="2">
        <v>18.5</v>
      </c>
      <c r="CE207" s="2">
        <v>18.5</v>
      </c>
      <c r="CF207" s="2">
        <v>18.5</v>
      </c>
      <c r="CG207" s="2">
        <v>18.5</v>
      </c>
      <c r="CH207" s="2">
        <v>18.5</v>
      </c>
      <c r="CI207" s="2">
        <v>18.5</v>
      </c>
      <c r="CJ207" s="2">
        <v>11.3</v>
      </c>
      <c r="CK207" s="2">
        <v>12.5</v>
      </c>
      <c r="CL207" s="2">
        <v>18.5</v>
      </c>
      <c r="CM207" s="2">
        <v>18.5</v>
      </c>
      <c r="CN207" s="2">
        <v>18.5</v>
      </c>
      <c r="CO207" s="2">
        <v>2</v>
      </c>
      <c r="CP207" s="2">
        <v>1</v>
      </c>
      <c r="CQ207" s="2">
        <v>1</v>
      </c>
      <c r="CR207" s="2">
        <v>2</v>
      </c>
      <c r="CS207" s="2">
        <v>3</v>
      </c>
      <c r="CT207" s="2">
        <v>1</v>
      </c>
      <c r="CU207" s="2">
        <v>3</v>
      </c>
      <c r="CV207" s="2">
        <v>3</v>
      </c>
      <c r="CW207" s="2">
        <v>3</v>
      </c>
      <c r="CX207" s="2">
        <v>2</v>
      </c>
      <c r="CY207" s="2">
        <v>1</v>
      </c>
      <c r="CZ207" s="2">
        <v>3</v>
      </c>
      <c r="DA207" s="2">
        <v>3</v>
      </c>
      <c r="DB207" s="2">
        <v>1</v>
      </c>
      <c r="DC207" s="2">
        <v>1</v>
      </c>
      <c r="DD207" s="2">
        <v>2</v>
      </c>
      <c r="DE207" s="2">
        <v>2</v>
      </c>
      <c r="DF207" s="2">
        <v>2</v>
      </c>
      <c r="DG207" s="2">
        <v>0.10094409369445299</v>
      </c>
      <c r="DH207" s="2">
        <v>0.616961292792782</v>
      </c>
      <c r="DI207" s="2">
        <v>1.7872360289713101</v>
      </c>
    </row>
    <row r="208" spans="1:113" x14ac:dyDescent="0.45">
      <c r="A208" s="6" t="s">
        <v>513</v>
      </c>
      <c r="B208" s="5" t="s">
        <v>514</v>
      </c>
      <c r="C208" s="3">
        <v>4.9719493836164502E-2</v>
      </c>
      <c r="D208" s="3">
        <v>9.4310760498046903E-2</v>
      </c>
      <c r="E208" s="3">
        <v>4.7528583556413699E-2</v>
      </c>
      <c r="F208" s="2">
        <v>31.787410736083999</v>
      </c>
      <c r="G208" s="2">
        <v>31.7824192047119</v>
      </c>
      <c r="H208" s="2">
        <v>31.817378997802699</v>
      </c>
      <c r="I208" s="2">
        <v>31.749431610107401</v>
      </c>
      <c r="J208" s="2">
        <v>31.771244049072301</v>
      </c>
      <c r="K208" s="2">
        <v>31.791801452636701</v>
      </c>
      <c r="L208" s="2">
        <v>31.7588710784912</v>
      </c>
      <c r="M208" s="2">
        <v>31.857753753662099</v>
      </c>
      <c r="N208" s="2">
        <v>31.843446731567401</v>
      </c>
      <c r="O208" s="2">
        <v>31.853075027465799</v>
      </c>
      <c r="P208" s="2">
        <v>31.891607284545898</v>
      </c>
      <c r="Q208" s="2">
        <v>31.791685104370099</v>
      </c>
      <c r="R208" s="2">
        <v>31.846851348876999</v>
      </c>
      <c r="S208" s="2">
        <v>31.885292053222699</v>
      </c>
      <c r="T208" s="2">
        <v>31.863265991210898</v>
      </c>
      <c r="U208" s="2">
        <v>31.871698379516602</v>
      </c>
      <c r="V208" s="2">
        <v>31.939506530761701</v>
      </c>
      <c r="W208" s="2">
        <v>31.7914524078369</v>
      </c>
      <c r="X208" s="2" t="s">
        <v>99</v>
      </c>
      <c r="Y208" s="2" t="s">
        <v>99</v>
      </c>
      <c r="Z208" s="2" t="s">
        <v>99</v>
      </c>
      <c r="AA208" s="2" t="s">
        <v>99</v>
      </c>
      <c r="AB208" s="2" t="s">
        <v>99</v>
      </c>
      <c r="AC208" s="2" t="s">
        <v>99</v>
      </c>
      <c r="AD208" s="2" t="s">
        <v>99</v>
      </c>
      <c r="AE208" s="2" t="s">
        <v>99</v>
      </c>
      <c r="AF208" s="2" t="s">
        <v>99</v>
      </c>
      <c r="AG208" s="2" t="s">
        <v>99</v>
      </c>
      <c r="AH208" s="2" t="s">
        <v>99</v>
      </c>
      <c r="AI208" s="2" t="s">
        <v>99</v>
      </c>
      <c r="AJ208" s="2" t="s">
        <v>99</v>
      </c>
      <c r="AK208" s="2" t="s">
        <v>99</v>
      </c>
      <c r="AL208" s="2" t="s">
        <v>99</v>
      </c>
      <c r="AM208" s="2" t="s">
        <v>99</v>
      </c>
      <c r="AN208" s="2" t="s">
        <v>99</v>
      </c>
      <c r="AO208" s="2" t="s">
        <v>99</v>
      </c>
      <c r="AP208" s="2"/>
      <c r="AQ208" s="2" t="s">
        <v>100</v>
      </c>
      <c r="AR208" s="2"/>
      <c r="AS208" s="2" t="s">
        <v>101</v>
      </c>
      <c r="AT208" s="2">
        <v>9</v>
      </c>
      <c r="AU208" s="2">
        <v>9</v>
      </c>
      <c r="AV208" s="2">
        <v>9</v>
      </c>
      <c r="AW208" s="2">
        <v>65.400000000000006</v>
      </c>
      <c r="AX208" s="2">
        <v>65.400000000000006</v>
      </c>
      <c r="AY208" s="2">
        <v>65.400000000000006</v>
      </c>
      <c r="AZ208" s="2">
        <v>21.352</v>
      </c>
      <c r="BA208" s="2">
        <v>0</v>
      </c>
      <c r="BB208" s="2">
        <v>323.31</v>
      </c>
      <c r="BC208" s="2">
        <v>74064000000</v>
      </c>
      <c r="BD208" s="2">
        <v>227</v>
      </c>
      <c r="BE208" s="2">
        <v>7</v>
      </c>
      <c r="BF208" s="2">
        <v>8</v>
      </c>
      <c r="BG208" s="2">
        <v>8</v>
      </c>
      <c r="BH208" s="2">
        <v>8</v>
      </c>
      <c r="BI208" s="2">
        <v>8</v>
      </c>
      <c r="BJ208" s="2">
        <v>8</v>
      </c>
      <c r="BK208" s="2">
        <v>8</v>
      </c>
      <c r="BL208" s="2">
        <v>8</v>
      </c>
      <c r="BM208" s="2">
        <v>9</v>
      </c>
      <c r="BN208" s="2">
        <v>8</v>
      </c>
      <c r="BO208" s="2">
        <v>8</v>
      </c>
      <c r="BP208" s="2">
        <v>9</v>
      </c>
      <c r="BQ208" s="2">
        <v>9</v>
      </c>
      <c r="BR208" s="2">
        <v>9</v>
      </c>
      <c r="BS208" s="2">
        <v>9</v>
      </c>
      <c r="BT208" s="2">
        <v>7</v>
      </c>
      <c r="BU208" s="2">
        <v>9</v>
      </c>
      <c r="BV208" s="2">
        <v>9</v>
      </c>
      <c r="BW208" s="2">
        <v>56.5</v>
      </c>
      <c r="BX208" s="2">
        <v>65.400000000000006</v>
      </c>
      <c r="BY208" s="2">
        <v>65.400000000000006</v>
      </c>
      <c r="BZ208" s="2">
        <v>65.400000000000006</v>
      </c>
      <c r="CA208" s="2">
        <v>65.400000000000006</v>
      </c>
      <c r="CB208" s="2">
        <v>65.400000000000006</v>
      </c>
      <c r="CC208" s="2">
        <v>55.5</v>
      </c>
      <c r="CD208" s="2">
        <v>65.400000000000006</v>
      </c>
      <c r="CE208" s="2">
        <v>65.400000000000006</v>
      </c>
      <c r="CF208" s="2">
        <v>55</v>
      </c>
      <c r="CG208" s="2">
        <v>55.5</v>
      </c>
      <c r="CH208" s="2">
        <v>65.400000000000006</v>
      </c>
      <c r="CI208" s="2">
        <v>65.400000000000006</v>
      </c>
      <c r="CJ208" s="2">
        <v>65.400000000000006</v>
      </c>
      <c r="CK208" s="2">
        <v>65.400000000000006</v>
      </c>
      <c r="CL208" s="2">
        <v>55.5</v>
      </c>
      <c r="CM208" s="2">
        <v>65.400000000000006</v>
      </c>
      <c r="CN208" s="2">
        <v>65.400000000000006</v>
      </c>
      <c r="CO208" s="2">
        <v>10</v>
      </c>
      <c r="CP208" s="2">
        <v>12</v>
      </c>
      <c r="CQ208" s="2">
        <v>13</v>
      </c>
      <c r="CR208" s="2">
        <v>12</v>
      </c>
      <c r="CS208" s="2">
        <v>10</v>
      </c>
      <c r="CT208" s="2">
        <v>13</v>
      </c>
      <c r="CU208" s="2">
        <v>10</v>
      </c>
      <c r="CV208" s="2">
        <v>12</v>
      </c>
      <c r="CW208" s="2">
        <v>12</v>
      </c>
      <c r="CX208" s="2">
        <v>15</v>
      </c>
      <c r="CY208" s="2">
        <v>13</v>
      </c>
      <c r="CZ208" s="2">
        <v>12</v>
      </c>
      <c r="DA208" s="2">
        <v>16</v>
      </c>
      <c r="DB208" s="2">
        <v>17</v>
      </c>
      <c r="DC208" s="2">
        <v>14</v>
      </c>
      <c r="DD208" s="2">
        <v>11</v>
      </c>
      <c r="DE208" s="2">
        <v>13</v>
      </c>
      <c r="DF208" s="2">
        <v>12</v>
      </c>
      <c r="DG208" s="2">
        <v>0.65082730709903802</v>
      </c>
      <c r="DH208" s="2">
        <v>2.3184066014406599</v>
      </c>
      <c r="DI208" s="2">
        <v>0.373391056143412</v>
      </c>
    </row>
    <row r="209" spans="1:113" x14ac:dyDescent="0.45">
      <c r="A209" s="6" t="s">
        <v>515</v>
      </c>
      <c r="B209" s="5" t="s">
        <v>516</v>
      </c>
      <c r="C209" s="3">
        <v>4.8426944762468303E-2</v>
      </c>
      <c r="D209" s="3">
        <v>0.373274475336075</v>
      </c>
      <c r="E209" s="3">
        <v>5.7254154235124602E-2</v>
      </c>
      <c r="F209" s="2">
        <v>30.371295928955099</v>
      </c>
      <c r="G209" s="2">
        <v>30.300621032714801</v>
      </c>
      <c r="H209" s="2">
        <v>30.468009948730501</v>
      </c>
      <c r="I209" s="2">
        <v>30.033149719238299</v>
      </c>
      <c r="J209" s="2">
        <v>30.1395587921143</v>
      </c>
      <c r="K209" s="2">
        <v>29.9591979980469</v>
      </c>
      <c r="L209" s="2">
        <v>30.218357086181602</v>
      </c>
      <c r="M209" s="2">
        <v>30.2665119171143</v>
      </c>
      <c r="N209" s="2">
        <v>30.420713424682599</v>
      </c>
      <c r="O209" s="2">
        <v>30.423622131347699</v>
      </c>
      <c r="P209" s="2">
        <v>30.486349105835</v>
      </c>
      <c r="Q209" s="2">
        <v>30.375236511230501</v>
      </c>
      <c r="R209" s="2">
        <v>30.49094581604</v>
      </c>
      <c r="S209" s="2">
        <v>30.347415924072301</v>
      </c>
      <c r="T209" s="2">
        <v>30.413368225097699</v>
      </c>
      <c r="U209" s="2">
        <v>30.294059753418001</v>
      </c>
      <c r="V209" s="2">
        <v>30.477981567382798</v>
      </c>
      <c r="W209" s="2">
        <v>30.305303573608398</v>
      </c>
      <c r="X209" s="2" t="s">
        <v>99</v>
      </c>
      <c r="Y209" s="2" t="s">
        <v>104</v>
      </c>
      <c r="Z209" s="2" t="s">
        <v>99</v>
      </c>
      <c r="AA209" s="2" t="s">
        <v>99</v>
      </c>
      <c r="AB209" s="2" t="s">
        <v>104</v>
      </c>
      <c r="AC209" s="2" t="s">
        <v>104</v>
      </c>
      <c r="AD209" s="2" t="s">
        <v>104</v>
      </c>
      <c r="AE209" s="2" t="s">
        <v>104</v>
      </c>
      <c r="AF209" s="2" t="s">
        <v>99</v>
      </c>
      <c r="AG209" s="2" t="s">
        <v>104</v>
      </c>
      <c r="AH209" s="2" t="s">
        <v>99</v>
      </c>
      <c r="AI209" s="2" t="s">
        <v>99</v>
      </c>
      <c r="AJ209" s="2" t="s">
        <v>99</v>
      </c>
      <c r="AK209" s="2" t="s">
        <v>104</v>
      </c>
      <c r="AL209" s="2" t="s">
        <v>99</v>
      </c>
      <c r="AM209" s="2" t="s">
        <v>104</v>
      </c>
      <c r="AN209" s="2" t="s">
        <v>104</v>
      </c>
      <c r="AO209" s="2" t="s">
        <v>99</v>
      </c>
      <c r="AP209" s="2"/>
      <c r="AQ209" s="2" t="s">
        <v>100</v>
      </c>
      <c r="AR209" s="2"/>
      <c r="AS209" s="2" t="s">
        <v>101</v>
      </c>
      <c r="AT209" s="2">
        <v>1</v>
      </c>
      <c r="AU209" s="2">
        <v>1</v>
      </c>
      <c r="AV209" s="2">
        <v>1</v>
      </c>
      <c r="AW209" s="2">
        <v>15.2</v>
      </c>
      <c r="AX209" s="2">
        <v>15.2</v>
      </c>
      <c r="AY209" s="2">
        <v>15.2</v>
      </c>
      <c r="AZ209" s="2">
        <v>10.214</v>
      </c>
      <c r="BA209" s="2">
        <v>0</v>
      </c>
      <c r="BB209" s="2">
        <v>8.3504000000000005</v>
      </c>
      <c r="BC209" s="2">
        <v>25272000000</v>
      </c>
      <c r="BD209" s="2">
        <v>7</v>
      </c>
      <c r="BE209" s="2">
        <v>1</v>
      </c>
      <c r="BF209" s="2">
        <v>1</v>
      </c>
      <c r="BG209" s="2">
        <v>1</v>
      </c>
      <c r="BH209" s="2">
        <v>1</v>
      </c>
      <c r="BI209" s="2">
        <v>1</v>
      </c>
      <c r="BJ209" s="2">
        <v>1</v>
      </c>
      <c r="BK209" s="2">
        <v>1</v>
      </c>
      <c r="BL209" s="2">
        <v>1</v>
      </c>
      <c r="BM209" s="2">
        <v>1</v>
      </c>
      <c r="BN209" s="2">
        <v>1</v>
      </c>
      <c r="BO209" s="2">
        <v>1</v>
      </c>
      <c r="BP209" s="2">
        <v>1</v>
      </c>
      <c r="BQ209" s="2">
        <v>1</v>
      </c>
      <c r="BR209" s="2">
        <v>1</v>
      </c>
      <c r="BS209" s="2">
        <v>1</v>
      </c>
      <c r="BT209" s="2">
        <v>1</v>
      </c>
      <c r="BU209" s="2">
        <v>1</v>
      </c>
      <c r="BV209" s="2">
        <v>1</v>
      </c>
      <c r="BW209" s="2">
        <v>15.2</v>
      </c>
      <c r="BX209" s="2">
        <v>15.2</v>
      </c>
      <c r="BY209" s="2">
        <v>15.2</v>
      </c>
      <c r="BZ209" s="2">
        <v>15.2</v>
      </c>
      <c r="CA209" s="2">
        <v>15.2</v>
      </c>
      <c r="CB209" s="2">
        <v>15.2</v>
      </c>
      <c r="CC209" s="2">
        <v>15.2</v>
      </c>
      <c r="CD209" s="2">
        <v>15.2</v>
      </c>
      <c r="CE209" s="2">
        <v>15.2</v>
      </c>
      <c r="CF209" s="2">
        <v>15.2</v>
      </c>
      <c r="CG209" s="2">
        <v>15.2</v>
      </c>
      <c r="CH209" s="2">
        <v>15.2</v>
      </c>
      <c r="CI209" s="2">
        <v>15.2</v>
      </c>
      <c r="CJ209" s="2">
        <v>15.2</v>
      </c>
      <c r="CK209" s="2">
        <v>15.2</v>
      </c>
      <c r="CL209" s="2">
        <v>15.2</v>
      </c>
      <c r="CM209" s="2">
        <v>15.2</v>
      </c>
      <c r="CN209" s="2">
        <v>15.2</v>
      </c>
      <c r="CO209" s="2">
        <v>1</v>
      </c>
      <c r="CP209" s="2">
        <v>0</v>
      </c>
      <c r="CQ209" s="2">
        <v>1</v>
      </c>
      <c r="CR209" s="2">
        <v>1</v>
      </c>
      <c r="CS209" s="2">
        <v>0</v>
      </c>
      <c r="CT209" s="2">
        <v>0</v>
      </c>
      <c r="CU209" s="2">
        <v>0</v>
      </c>
      <c r="CV209" s="2">
        <v>0</v>
      </c>
      <c r="CW209" s="2">
        <v>1</v>
      </c>
      <c r="CX209" s="2">
        <v>0</v>
      </c>
      <c r="CY209" s="2">
        <v>0</v>
      </c>
      <c r="CZ209" s="2">
        <v>1</v>
      </c>
      <c r="DA209" s="2">
        <v>0</v>
      </c>
      <c r="DB209" s="2">
        <v>0</v>
      </c>
      <c r="DC209" s="2">
        <v>1</v>
      </c>
      <c r="DD209" s="2">
        <v>0</v>
      </c>
      <c r="DE209" s="2">
        <v>0</v>
      </c>
      <c r="DF209" s="2">
        <v>1</v>
      </c>
      <c r="DG209" s="2">
        <v>0.33838977778218599</v>
      </c>
      <c r="DH209" s="2">
        <v>2.2335478747320701</v>
      </c>
      <c r="DI209" s="2">
        <v>0.26869154644460802</v>
      </c>
    </row>
    <row r="210" spans="1:113" x14ac:dyDescent="0.45">
      <c r="A210" s="6" t="s">
        <v>517</v>
      </c>
      <c r="B210" s="5" t="s">
        <v>518</v>
      </c>
      <c r="C210" s="3">
        <v>4.7494251281022998E-2</v>
      </c>
      <c r="D210" s="3">
        <v>-0.35876274108886702</v>
      </c>
      <c r="E210" s="3">
        <v>-0.38093948364257801</v>
      </c>
      <c r="F210" s="2">
        <v>31.4960041046143</v>
      </c>
      <c r="G210" s="2">
        <v>31.704708099365199</v>
      </c>
      <c r="H210" s="2">
        <v>31.434400558471701</v>
      </c>
      <c r="I210" s="2">
        <v>31.805051803588899</v>
      </c>
      <c r="J210" s="2">
        <v>31.871257781982401</v>
      </c>
      <c r="K210" s="2">
        <v>31.6897087097168</v>
      </c>
      <c r="L210" s="2">
        <v>31.940486907958999</v>
      </c>
      <c r="M210" s="2">
        <v>31.775175094604499</v>
      </c>
      <c r="N210" s="2">
        <v>31.5661525726318</v>
      </c>
      <c r="O210" s="2">
        <v>31.563383102416999</v>
      </c>
      <c r="P210" s="2">
        <v>31.526546478271499</v>
      </c>
      <c r="Q210" s="2">
        <v>31.687665939331101</v>
      </c>
      <c r="R210" s="2">
        <v>31.353633880615199</v>
      </c>
      <c r="S210" s="2">
        <v>31.442333221435501</v>
      </c>
      <c r="T210" s="2">
        <v>31.4937629699707</v>
      </c>
      <c r="U210" s="2">
        <v>31.381284713745099</v>
      </c>
      <c r="V210" s="2">
        <v>31.259851455688501</v>
      </c>
      <c r="W210" s="2">
        <v>31.497859954833999</v>
      </c>
      <c r="X210" s="2" t="s">
        <v>99</v>
      </c>
      <c r="Y210" s="2" t="s">
        <v>99</v>
      </c>
      <c r="Z210" s="2" t="s">
        <v>99</v>
      </c>
      <c r="AA210" s="2" t="s">
        <v>99</v>
      </c>
      <c r="AB210" s="2" t="s">
        <v>99</v>
      </c>
      <c r="AC210" s="2" t="s">
        <v>99</v>
      </c>
      <c r="AD210" s="2" t="s">
        <v>99</v>
      </c>
      <c r="AE210" s="2" t="s">
        <v>99</v>
      </c>
      <c r="AF210" s="2" t="s">
        <v>99</v>
      </c>
      <c r="AG210" s="2" t="s">
        <v>99</v>
      </c>
      <c r="AH210" s="2" t="s">
        <v>99</v>
      </c>
      <c r="AI210" s="2" t="s">
        <v>99</v>
      </c>
      <c r="AJ210" s="2" t="s">
        <v>99</v>
      </c>
      <c r="AK210" s="2" t="s">
        <v>99</v>
      </c>
      <c r="AL210" s="2" t="s">
        <v>99</v>
      </c>
      <c r="AM210" s="2" t="s">
        <v>99</v>
      </c>
      <c r="AN210" s="2" t="s">
        <v>99</v>
      </c>
      <c r="AO210" s="2" t="s">
        <v>99</v>
      </c>
      <c r="AP210" s="2"/>
      <c r="AQ210" s="2" t="s">
        <v>100</v>
      </c>
      <c r="AR210" s="2"/>
      <c r="AS210" s="2" t="s">
        <v>101</v>
      </c>
      <c r="AT210" s="2">
        <v>13</v>
      </c>
      <c r="AU210" s="2">
        <v>13</v>
      </c>
      <c r="AV210" s="2">
        <v>13</v>
      </c>
      <c r="AW210" s="2">
        <v>51.2</v>
      </c>
      <c r="AX210" s="2">
        <v>51.2</v>
      </c>
      <c r="AY210" s="2">
        <v>51.2</v>
      </c>
      <c r="AZ210" s="2">
        <v>34.561</v>
      </c>
      <c r="BA210" s="2">
        <v>0</v>
      </c>
      <c r="BB210" s="2">
        <v>323.31</v>
      </c>
      <c r="BC210" s="2">
        <v>61575000000</v>
      </c>
      <c r="BD210" s="2">
        <v>265</v>
      </c>
      <c r="BE210" s="2">
        <v>11</v>
      </c>
      <c r="BF210" s="2">
        <v>11</v>
      </c>
      <c r="BG210" s="2">
        <v>9</v>
      </c>
      <c r="BH210" s="2">
        <v>11</v>
      </c>
      <c r="BI210" s="2">
        <v>11</v>
      </c>
      <c r="BJ210" s="2">
        <v>10</v>
      </c>
      <c r="BK210" s="2">
        <v>11</v>
      </c>
      <c r="BL210" s="2">
        <v>9</v>
      </c>
      <c r="BM210" s="2">
        <v>10</v>
      </c>
      <c r="BN210" s="2">
        <v>11</v>
      </c>
      <c r="BO210" s="2">
        <v>11</v>
      </c>
      <c r="BP210" s="2">
        <v>11</v>
      </c>
      <c r="BQ210" s="2">
        <v>12</v>
      </c>
      <c r="BR210" s="2">
        <v>10</v>
      </c>
      <c r="BS210" s="2">
        <v>10</v>
      </c>
      <c r="BT210" s="2">
        <v>9</v>
      </c>
      <c r="BU210" s="2">
        <v>11</v>
      </c>
      <c r="BV210" s="2">
        <v>11</v>
      </c>
      <c r="BW210" s="2">
        <v>36.6</v>
      </c>
      <c r="BX210" s="2">
        <v>51.2</v>
      </c>
      <c r="BY210" s="2">
        <v>36.6</v>
      </c>
      <c r="BZ210" s="2">
        <v>39.4</v>
      </c>
      <c r="CA210" s="2">
        <v>39.4</v>
      </c>
      <c r="CB210" s="2">
        <v>39.4</v>
      </c>
      <c r="CC210" s="2">
        <v>39.4</v>
      </c>
      <c r="CD210" s="2">
        <v>36.6</v>
      </c>
      <c r="CE210" s="2">
        <v>36.6</v>
      </c>
      <c r="CF210" s="2">
        <v>39.4</v>
      </c>
      <c r="CG210" s="2">
        <v>39.4</v>
      </c>
      <c r="CH210" s="2">
        <v>39.4</v>
      </c>
      <c r="CI210" s="2">
        <v>39.4</v>
      </c>
      <c r="CJ210" s="2">
        <v>39.4</v>
      </c>
      <c r="CK210" s="2">
        <v>36.6</v>
      </c>
      <c r="CL210" s="2">
        <v>27.8</v>
      </c>
      <c r="CM210" s="2">
        <v>36.6</v>
      </c>
      <c r="CN210" s="2">
        <v>39.4</v>
      </c>
      <c r="CO210" s="2">
        <v>12</v>
      </c>
      <c r="CP210" s="2">
        <v>18</v>
      </c>
      <c r="CQ210" s="2">
        <v>13</v>
      </c>
      <c r="CR210" s="2">
        <v>17</v>
      </c>
      <c r="CS210" s="2">
        <v>13</v>
      </c>
      <c r="CT210" s="2">
        <v>13</v>
      </c>
      <c r="CU210" s="2">
        <v>21</v>
      </c>
      <c r="CV210" s="2">
        <v>18</v>
      </c>
      <c r="CW210" s="2">
        <v>10</v>
      </c>
      <c r="CX210" s="2">
        <v>16</v>
      </c>
      <c r="CY210" s="2">
        <v>14</v>
      </c>
      <c r="CZ210" s="2">
        <v>16</v>
      </c>
      <c r="DA210" s="2">
        <v>14</v>
      </c>
      <c r="DB210" s="2">
        <v>16</v>
      </c>
      <c r="DC210" s="2">
        <v>13</v>
      </c>
      <c r="DD210" s="2">
        <v>11</v>
      </c>
      <c r="DE210" s="2">
        <v>17</v>
      </c>
      <c r="DF210" s="2">
        <v>13</v>
      </c>
      <c r="DG210" s="2">
        <v>0.18733427518308499</v>
      </c>
      <c r="DH210" s="2">
        <v>2.1557118887375699</v>
      </c>
      <c r="DI210" s="2">
        <v>1.29456786526764</v>
      </c>
    </row>
    <row r="211" spans="1:113" x14ac:dyDescent="0.45">
      <c r="A211" s="6" t="s">
        <v>519</v>
      </c>
      <c r="B211" s="5" t="s">
        <v>520</v>
      </c>
      <c r="C211" s="3">
        <v>4.7166824340820299E-2</v>
      </c>
      <c r="D211" s="3">
        <v>-2.9551824554801001E-2</v>
      </c>
      <c r="E211" s="3">
        <v>-0.119307197630405</v>
      </c>
      <c r="F211" s="2">
        <v>30.360347747802699</v>
      </c>
      <c r="G211" s="2">
        <v>30.2680759429932</v>
      </c>
      <c r="H211" s="2">
        <v>30.2016296386719</v>
      </c>
      <c r="I211" s="2">
        <v>30.148677825927699</v>
      </c>
      <c r="J211" s="2">
        <v>30.320554733276399</v>
      </c>
      <c r="K211" s="2">
        <v>30.2850456237793</v>
      </c>
      <c r="L211" s="2">
        <v>30.311704635620099</v>
      </c>
      <c r="M211" s="2">
        <v>30.227222442626999</v>
      </c>
      <c r="N211" s="2">
        <v>30.259458541870099</v>
      </c>
      <c r="O211" s="2">
        <v>30.403142929077099</v>
      </c>
      <c r="P211" s="2">
        <v>30.2103672027588</v>
      </c>
      <c r="Q211" s="2">
        <v>30.3580436706543</v>
      </c>
      <c r="R211" s="2">
        <v>30.2018642425537</v>
      </c>
      <c r="S211" s="2">
        <v>30.220781326293899</v>
      </c>
      <c r="T211" s="2">
        <v>30.242977142333999</v>
      </c>
      <c r="U211" s="2">
        <v>30.155328750610401</v>
      </c>
      <c r="V211" s="2">
        <v>30.163990020751999</v>
      </c>
      <c r="W211" s="2">
        <v>30.1211452484131</v>
      </c>
      <c r="X211" s="2" t="s">
        <v>99</v>
      </c>
      <c r="Y211" s="2" t="s">
        <v>99</v>
      </c>
      <c r="Z211" s="2" t="s">
        <v>99</v>
      </c>
      <c r="AA211" s="2" t="s">
        <v>99</v>
      </c>
      <c r="AB211" s="2" t="s">
        <v>99</v>
      </c>
      <c r="AC211" s="2" t="s">
        <v>99</v>
      </c>
      <c r="AD211" s="2" t="s">
        <v>99</v>
      </c>
      <c r="AE211" s="2" t="s">
        <v>99</v>
      </c>
      <c r="AF211" s="2" t="s">
        <v>99</v>
      </c>
      <c r="AG211" s="2" t="s">
        <v>99</v>
      </c>
      <c r="AH211" s="2" t="s">
        <v>99</v>
      </c>
      <c r="AI211" s="2" t="s">
        <v>99</v>
      </c>
      <c r="AJ211" s="2" t="s">
        <v>99</v>
      </c>
      <c r="AK211" s="2" t="s">
        <v>99</v>
      </c>
      <c r="AL211" s="2" t="s">
        <v>99</v>
      </c>
      <c r="AM211" s="2" t="s">
        <v>99</v>
      </c>
      <c r="AN211" s="2" t="s">
        <v>99</v>
      </c>
      <c r="AO211" s="2" t="s">
        <v>99</v>
      </c>
      <c r="AP211" s="2"/>
      <c r="AQ211" s="2"/>
      <c r="AR211" s="2" t="s">
        <v>100</v>
      </c>
      <c r="AS211" s="2" t="s">
        <v>105</v>
      </c>
      <c r="AT211" s="2">
        <v>10</v>
      </c>
      <c r="AU211" s="2">
        <v>10</v>
      </c>
      <c r="AV211" s="2">
        <v>10</v>
      </c>
      <c r="AW211" s="2">
        <v>16.600000000000001</v>
      </c>
      <c r="AX211" s="2">
        <v>16.600000000000001</v>
      </c>
      <c r="AY211" s="2">
        <v>16.600000000000001</v>
      </c>
      <c r="AZ211" s="2">
        <v>89.192999999999998</v>
      </c>
      <c r="BA211" s="2">
        <v>0</v>
      </c>
      <c r="BB211" s="2">
        <v>191.26</v>
      </c>
      <c r="BC211" s="2">
        <v>24286000000</v>
      </c>
      <c r="BD211" s="2">
        <v>165</v>
      </c>
      <c r="BE211" s="2">
        <v>9</v>
      </c>
      <c r="BF211" s="2">
        <v>7</v>
      </c>
      <c r="BG211" s="2">
        <v>7</v>
      </c>
      <c r="BH211" s="2">
        <v>8</v>
      </c>
      <c r="BI211" s="2">
        <v>9</v>
      </c>
      <c r="BJ211" s="2">
        <v>8</v>
      </c>
      <c r="BK211" s="2">
        <v>8</v>
      </c>
      <c r="BL211" s="2">
        <v>7</v>
      </c>
      <c r="BM211" s="2">
        <v>9</v>
      </c>
      <c r="BN211" s="2">
        <v>9</v>
      </c>
      <c r="BO211" s="2">
        <v>10</v>
      </c>
      <c r="BP211" s="2">
        <v>7</v>
      </c>
      <c r="BQ211" s="2">
        <v>10</v>
      </c>
      <c r="BR211" s="2">
        <v>8</v>
      </c>
      <c r="BS211" s="2">
        <v>9</v>
      </c>
      <c r="BT211" s="2">
        <v>9</v>
      </c>
      <c r="BU211" s="2">
        <v>8</v>
      </c>
      <c r="BV211" s="2">
        <v>8</v>
      </c>
      <c r="BW211" s="2">
        <v>15.7</v>
      </c>
      <c r="BX211" s="2">
        <v>12.7</v>
      </c>
      <c r="BY211" s="2">
        <v>12.5</v>
      </c>
      <c r="BZ211" s="2">
        <v>14.1</v>
      </c>
      <c r="CA211" s="2">
        <v>15.1</v>
      </c>
      <c r="CB211" s="2">
        <v>13.7</v>
      </c>
      <c r="CC211" s="2">
        <v>14.1</v>
      </c>
      <c r="CD211" s="2">
        <v>12.7</v>
      </c>
      <c r="CE211" s="2">
        <v>15.3</v>
      </c>
      <c r="CF211" s="2">
        <v>15.3</v>
      </c>
      <c r="CG211" s="2">
        <v>16.600000000000001</v>
      </c>
      <c r="CH211" s="2">
        <v>11.9</v>
      </c>
      <c r="CI211" s="2">
        <v>16.600000000000001</v>
      </c>
      <c r="CJ211" s="2">
        <v>13.5</v>
      </c>
      <c r="CK211" s="2">
        <v>15.3</v>
      </c>
      <c r="CL211" s="2">
        <v>15.7</v>
      </c>
      <c r="CM211" s="2">
        <v>13.8</v>
      </c>
      <c r="CN211" s="2">
        <v>14.3</v>
      </c>
      <c r="CO211" s="2">
        <v>10</v>
      </c>
      <c r="CP211" s="2">
        <v>8</v>
      </c>
      <c r="CQ211" s="2">
        <v>5</v>
      </c>
      <c r="CR211" s="2">
        <v>8</v>
      </c>
      <c r="CS211" s="2">
        <v>10</v>
      </c>
      <c r="CT211" s="2">
        <v>8</v>
      </c>
      <c r="CU211" s="2">
        <v>10</v>
      </c>
      <c r="CV211" s="2">
        <v>9</v>
      </c>
      <c r="CW211" s="2">
        <v>8</v>
      </c>
      <c r="CX211" s="2">
        <v>10</v>
      </c>
      <c r="CY211" s="2">
        <v>14</v>
      </c>
      <c r="CZ211" s="2">
        <v>7</v>
      </c>
      <c r="DA211" s="2">
        <v>12</v>
      </c>
      <c r="DB211" s="2">
        <v>8</v>
      </c>
      <c r="DC211" s="2">
        <v>10</v>
      </c>
      <c r="DD211" s="2">
        <v>9</v>
      </c>
      <c r="DE211" s="2">
        <v>10</v>
      </c>
      <c r="DF211" s="2">
        <v>9</v>
      </c>
      <c r="DG211" s="2">
        <v>0.25079358839624299</v>
      </c>
      <c r="DH211" s="2">
        <v>0.198673248648706</v>
      </c>
      <c r="DI211" s="2">
        <v>1.64364063287101</v>
      </c>
    </row>
    <row r="212" spans="1:113" x14ac:dyDescent="0.45">
      <c r="A212" s="6" t="s">
        <v>521</v>
      </c>
      <c r="B212" s="5" t="s">
        <v>522</v>
      </c>
      <c r="C212" s="3">
        <v>4.6931583434343303E-2</v>
      </c>
      <c r="D212" s="3">
        <v>-8.4310531616210896E-2</v>
      </c>
      <c r="E212" s="3">
        <v>-0.161544799804688</v>
      </c>
      <c r="F212" s="2">
        <v>31.445640563964801</v>
      </c>
      <c r="G212" s="2">
        <v>31.565382003784201</v>
      </c>
      <c r="H212" s="2">
        <v>31.330419540405298</v>
      </c>
      <c r="I212" s="2">
        <v>31.4671840667725</v>
      </c>
      <c r="J212" s="2">
        <v>31.458166122436499</v>
      </c>
      <c r="K212" s="2">
        <v>31.466503143310501</v>
      </c>
      <c r="L212" s="2">
        <v>31.5546264648438</v>
      </c>
      <c r="M212" s="2">
        <v>31.520565032958999</v>
      </c>
      <c r="N212" s="2">
        <v>31.519580841064499</v>
      </c>
      <c r="O212" s="2">
        <v>31.554763793945298</v>
      </c>
      <c r="P212" s="2">
        <v>31.390333175659201</v>
      </c>
      <c r="Q212" s="2">
        <v>31.5371398925781</v>
      </c>
      <c r="R212" s="2">
        <v>31.393610000610401</v>
      </c>
      <c r="S212" s="2">
        <v>31.413770675659201</v>
      </c>
      <c r="T212" s="2">
        <v>31.331541061401399</v>
      </c>
      <c r="U212" s="2">
        <v>31.4100856781006</v>
      </c>
      <c r="V212" s="2">
        <v>31.358985900878899</v>
      </c>
      <c r="W212" s="2">
        <v>31.341066360473601</v>
      </c>
      <c r="X212" s="2" t="s">
        <v>99</v>
      </c>
      <c r="Y212" s="2" t="s">
        <v>99</v>
      </c>
      <c r="Z212" s="2" t="s">
        <v>99</v>
      </c>
      <c r="AA212" s="2" t="s">
        <v>99</v>
      </c>
      <c r="AB212" s="2" t="s">
        <v>99</v>
      </c>
      <c r="AC212" s="2" t="s">
        <v>99</v>
      </c>
      <c r="AD212" s="2" t="s">
        <v>99</v>
      </c>
      <c r="AE212" s="2" t="s">
        <v>99</v>
      </c>
      <c r="AF212" s="2" t="s">
        <v>99</v>
      </c>
      <c r="AG212" s="2" t="s">
        <v>99</v>
      </c>
      <c r="AH212" s="2" t="s">
        <v>99</v>
      </c>
      <c r="AI212" s="2" t="s">
        <v>99</v>
      </c>
      <c r="AJ212" s="2" t="s">
        <v>99</v>
      </c>
      <c r="AK212" s="2" t="s">
        <v>99</v>
      </c>
      <c r="AL212" s="2" t="s">
        <v>99</v>
      </c>
      <c r="AM212" s="2" t="s">
        <v>99</v>
      </c>
      <c r="AN212" s="2" t="s">
        <v>99</v>
      </c>
      <c r="AO212" s="2" t="s">
        <v>99</v>
      </c>
      <c r="AP212" s="2"/>
      <c r="AQ212" s="2"/>
      <c r="AR212" s="2" t="s">
        <v>100</v>
      </c>
      <c r="AS212" s="2" t="s">
        <v>105</v>
      </c>
      <c r="AT212" s="2">
        <v>15</v>
      </c>
      <c r="AU212" s="2">
        <v>15</v>
      </c>
      <c r="AV212" s="2">
        <v>15</v>
      </c>
      <c r="AW212" s="2">
        <v>40.299999999999997</v>
      </c>
      <c r="AX212" s="2">
        <v>40.299999999999997</v>
      </c>
      <c r="AY212" s="2">
        <v>40.299999999999997</v>
      </c>
      <c r="AZ212" s="2">
        <v>42.923000000000002</v>
      </c>
      <c r="BA212" s="2">
        <v>0</v>
      </c>
      <c r="BB212" s="2">
        <v>323.31</v>
      </c>
      <c r="BC212" s="2">
        <v>58423000000</v>
      </c>
      <c r="BD212" s="2">
        <v>269</v>
      </c>
      <c r="BE212" s="2">
        <v>12</v>
      </c>
      <c r="BF212" s="2">
        <v>12</v>
      </c>
      <c r="BG212" s="2">
        <v>12</v>
      </c>
      <c r="BH212" s="2">
        <v>14</v>
      </c>
      <c r="BI212" s="2">
        <v>12</v>
      </c>
      <c r="BJ212" s="2">
        <v>12</v>
      </c>
      <c r="BK212" s="2">
        <v>13</v>
      </c>
      <c r="BL212" s="2">
        <v>14</v>
      </c>
      <c r="BM212" s="2">
        <v>14</v>
      </c>
      <c r="BN212" s="2">
        <v>11</v>
      </c>
      <c r="BO212" s="2">
        <v>12</v>
      </c>
      <c r="BP212" s="2">
        <v>12</v>
      </c>
      <c r="BQ212" s="2">
        <v>12</v>
      </c>
      <c r="BR212" s="2">
        <v>10</v>
      </c>
      <c r="BS212" s="2">
        <v>11</v>
      </c>
      <c r="BT212" s="2">
        <v>12</v>
      </c>
      <c r="BU212" s="2">
        <v>11</v>
      </c>
      <c r="BV212" s="2">
        <v>12</v>
      </c>
      <c r="BW212" s="2">
        <v>30.8</v>
      </c>
      <c r="BX212" s="2">
        <v>32.799999999999997</v>
      </c>
      <c r="BY212" s="2">
        <v>33.299999999999997</v>
      </c>
      <c r="BZ212" s="2">
        <v>40.299999999999997</v>
      </c>
      <c r="CA212" s="2">
        <v>33.6</v>
      </c>
      <c r="CB212" s="2">
        <v>35.799999999999997</v>
      </c>
      <c r="CC212" s="2">
        <v>33.6</v>
      </c>
      <c r="CD212" s="2">
        <v>35.299999999999997</v>
      </c>
      <c r="CE212" s="2">
        <v>35.299999999999997</v>
      </c>
      <c r="CF212" s="2">
        <v>25.1</v>
      </c>
      <c r="CG212" s="2">
        <v>27.9</v>
      </c>
      <c r="CH212" s="2">
        <v>27.9</v>
      </c>
      <c r="CI212" s="2">
        <v>27.9</v>
      </c>
      <c r="CJ212" s="2">
        <v>30.6</v>
      </c>
      <c r="CK212" s="2">
        <v>27.6</v>
      </c>
      <c r="CL212" s="2">
        <v>29.4</v>
      </c>
      <c r="CM212" s="2">
        <v>29.1</v>
      </c>
      <c r="CN212" s="2">
        <v>33.299999999999997</v>
      </c>
      <c r="CO212" s="2">
        <v>15</v>
      </c>
      <c r="CP212" s="2">
        <v>14</v>
      </c>
      <c r="CQ212" s="2">
        <v>14</v>
      </c>
      <c r="CR212" s="2">
        <v>14</v>
      </c>
      <c r="CS212" s="2">
        <v>15</v>
      </c>
      <c r="CT212" s="2">
        <v>18</v>
      </c>
      <c r="CU212" s="2">
        <v>18</v>
      </c>
      <c r="CV212" s="2">
        <v>16</v>
      </c>
      <c r="CW212" s="2">
        <v>22</v>
      </c>
      <c r="CX212" s="2">
        <v>14</v>
      </c>
      <c r="CY212" s="2">
        <v>13</v>
      </c>
      <c r="CZ212" s="2">
        <v>16</v>
      </c>
      <c r="DA212" s="2">
        <v>10</v>
      </c>
      <c r="DB212" s="2">
        <v>12</v>
      </c>
      <c r="DC212" s="2">
        <v>13</v>
      </c>
      <c r="DD212" s="2">
        <v>15</v>
      </c>
      <c r="DE212" s="2">
        <v>18</v>
      </c>
      <c r="DF212" s="2">
        <v>12</v>
      </c>
      <c r="DG212" s="2">
        <v>0.21164014572817</v>
      </c>
      <c r="DH212" s="2">
        <v>1.1280346552291101</v>
      </c>
      <c r="DI212" s="2">
        <v>2.2520124056777702</v>
      </c>
    </row>
    <row r="213" spans="1:113" x14ac:dyDescent="0.45">
      <c r="A213" s="6" t="s">
        <v>523</v>
      </c>
      <c r="B213" s="5" t="s">
        <v>524</v>
      </c>
      <c r="C213" s="3">
        <v>4.5977275818586301E-2</v>
      </c>
      <c r="D213" s="3">
        <v>-0.16993331909179701</v>
      </c>
      <c r="E213" s="3">
        <v>-0.184761047363281</v>
      </c>
      <c r="F213" s="2">
        <v>31.945484161376999</v>
      </c>
      <c r="G213" s="2">
        <v>32.100399017333999</v>
      </c>
      <c r="H213" s="2">
        <v>31.9641304016113</v>
      </c>
      <c r="I213" s="2">
        <v>32.057403564453097</v>
      </c>
      <c r="J213" s="2">
        <v>32.051254272460902</v>
      </c>
      <c r="K213" s="2">
        <v>32.095973968505902</v>
      </c>
      <c r="L213" s="2">
        <v>32.192634582519503</v>
      </c>
      <c r="M213" s="2">
        <v>32.114086151122997</v>
      </c>
      <c r="N213" s="2">
        <v>32.082523345947301</v>
      </c>
      <c r="O213" s="2">
        <v>32.002025604247997</v>
      </c>
      <c r="P213" s="2">
        <v>32.049602508544901</v>
      </c>
      <c r="Q213" s="2">
        <v>32.096317291259801</v>
      </c>
      <c r="R213" s="2">
        <v>31.889650344848601</v>
      </c>
      <c r="S213" s="2">
        <v>31.8449821472168</v>
      </c>
      <c r="T213" s="2">
        <v>31.960199356079102</v>
      </c>
      <c r="U213" s="2">
        <v>31.930828094482401</v>
      </c>
      <c r="V213" s="2">
        <v>31.926805496215799</v>
      </c>
      <c r="W213" s="2">
        <v>31.9773273468018</v>
      </c>
      <c r="X213" s="2" t="s">
        <v>99</v>
      </c>
      <c r="Y213" s="2" t="s">
        <v>99</v>
      </c>
      <c r="Z213" s="2" t="s">
        <v>99</v>
      </c>
      <c r="AA213" s="2" t="s">
        <v>99</v>
      </c>
      <c r="AB213" s="2" t="s">
        <v>99</v>
      </c>
      <c r="AC213" s="2" t="s">
        <v>99</v>
      </c>
      <c r="AD213" s="2" t="s">
        <v>99</v>
      </c>
      <c r="AE213" s="2" t="s">
        <v>99</v>
      </c>
      <c r="AF213" s="2" t="s">
        <v>99</v>
      </c>
      <c r="AG213" s="2" t="s">
        <v>99</v>
      </c>
      <c r="AH213" s="2" t="s">
        <v>99</v>
      </c>
      <c r="AI213" s="2" t="s">
        <v>99</v>
      </c>
      <c r="AJ213" s="2" t="s">
        <v>99</v>
      </c>
      <c r="AK213" s="2" t="s">
        <v>99</v>
      </c>
      <c r="AL213" s="2" t="s">
        <v>99</v>
      </c>
      <c r="AM213" s="2" t="s">
        <v>99</v>
      </c>
      <c r="AN213" s="2" t="s">
        <v>99</v>
      </c>
      <c r="AO213" s="2" t="s">
        <v>99</v>
      </c>
      <c r="AP213" s="2"/>
      <c r="AQ213" s="2"/>
      <c r="AR213" s="2" t="s">
        <v>100</v>
      </c>
      <c r="AS213" s="2" t="s">
        <v>105</v>
      </c>
      <c r="AT213" s="2">
        <v>20</v>
      </c>
      <c r="AU213" s="2">
        <v>20</v>
      </c>
      <c r="AV213" s="2">
        <v>20</v>
      </c>
      <c r="AW213" s="2">
        <v>33.9</v>
      </c>
      <c r="AX213" s="2">
        <v>33.9</v>
      </c>
      <c r="AY213" s="2">
        <v>33.9</v>
      </c>
      <c r="AZ213" s="2">
        <v>66.912999999999997</v>
      </c>
      <c r="BA213" s="2">
        <v>0</v>
      </c>
      <c r="BB213" s="2">
        <v>246.39</v>
      </c>
      <c r="BC213" s="2">
        <v>83939000000</v>
      </c>
      <c r="BD213" s="2">
        <v>468</v>
      </c>
      <c r="BE213" s="2">
        <v>18</v>
      </c>
      <c r="BF213" s="2">
        <v>17</v>
      </c>
      <c r="BG213" s="2">
        <v>17</v>
      </c>
      <c r="BH213" s="2">
        <v>18</v>
      </c>
      <c r="BI213" s="2">
        <v>18</v>
      </c>
      <c r="BJ213" s="2">
        <v>19</v>
      </c>
      <c r="BK213" s="2">
        <v>19</v>
      </c>
      <c r="BL213" s="2">
        <v>19</v>
      </c>
      <c r="BM213" s="2">
        <v>19</v>
      </c>
      <c r="BN213" s="2">
        <v>17</v>
      </c>
      <c r="BO213" s="2">
        <v>17</v>
      </c>
      <c r="BP213" s="2">
        <v>17</v>
      </c>
      <c r="BQ213" s="2">
        <v>17</v>
      </c>
      <c r="BR213" s="2">
        <v>18</v>
      </c>
      <c r="BS213" s="2">
        <v>18</v>
      </c>
      <c r="BT213" s="2">
        <v>17</v>
      </c>
      <c r="BU213" s="2">
        <v>17</v>
      </c>
      <c r="BV213" s="2">
        <v>17</v>
      </c>
      <c r="BW213" s="2">
        <v>33.9</v>
      </c>
      <c r="BX213" s="2">
        <v>33.5</v>
      </c>
      <c r="BY213" s="2">
        <v>33.5</v>
      </c>
      <c r="BZ213" s="2">
        <v>33.9</v>
      </c>
      <c r="CA213" s="2">
        <v>33.9</v>
      </c>
      <c r="CB213" s="2">
        <v>33.9</v>
      </c>
      <c r="CC213" s="2">
        <v>33.9</v>
      </c>
      <c r="CD213" s="2">
        <v>33.9</v>
      </c>
      <c r="CE213" s="2">
        <v>33.9</v>
      </c>
      <c r="CF213" s="2">
        <v>33.5</v>
      </c>
      <c r="CG213" s="2">
        <v>33.5</v>
      </c>
      <c r="CH213" s="2">
        <v>33.5</v>
      </c>
      <c r="CI213" s="2">
        <v>33.5</v>
      </c>
      <c r="CJ213" s="2">
        <v>33.9</v>
      </c>
      <c r="CK213" s="2">
        <v>33.9</v>
      </c>
      <c r="CL213" s="2">
        <v>33.5</v>
      </c>
      <c r="CM213" s="2">
        <v>33.5</v>
      </c>
      <c r="CN213" s="2">
        <v>33.5</v>
      </c>
      <c r="CO213" s="2">
        <v>30</v>
      </c>
      <c r="CP213" s="2">
        <v>25</v>
      </c>
      <c r="CQ213" s="2">
        <v>25</v>
      </c>
      <c r="CR213" s="2">
        <v>25</v>
      </c>
      <c r="CS213" s="2">
        <v>29</v>
      </c>
      <c r="CT213" s="2">
        <v>24</v>
      </c>
      <c r="CU213" s="2">
        <v>25</v>
      </c>
      <c r="CV213" s="2">
        <v>27</v>
      </c>
      <c r="CW213" s="2">
        <v>28</v>
      </c>
      <c r="CX213" s="2">
        <v>23</v>
      </c>
      <c r="CY213" s="2">
        <v>26</v>
      </c>
      <c r="CZ213" s="2">
        <v>26</v>
      </c>
      <c r="DA213" s="2">
        <v>25</v>
      </c>
      <c r="DB213" s="2">
        <v>27</v>
      </c>
      <c r="DC213" s="2">
        <v>24</v>
      </c>
      <c r="DD213" s="2">
        <v>24</v>
      </c>
      <c r="DE213" s="2">
        <v>27</v>
      </c>
      <c r="DF213" s="2">
        <v>28</v>
      </c>
      <c r="DG213" s="2">
        <v>0.32906244908607102</v>
      </c>
      <c r="DH213" s="2">
        <v>1.6250829674882299</v>
      </c>
      <c r="DI213" s="2">
        <v>1.8000250064733001</v>
      </c>
    </row>
    <row r="214" spans="1:113" x14ac:dyDescent="0.45">
      <c r="A214" s="6" t="s">
        <v>525</v>
      </c>
      <c r="B214" s="5" t="s">
        <v>526</v>
      </c>
      <c r="C214" s="3">
        <v>4.5122146606445299E-2</v>
      </c>
      <c r="D214" s="3">
        <v>0.152053833007813</v>
      </c>
      <c r="E214" s="3">
        <v>6.9557823240757002E-2</v>
      </c>
      <c r="F214" s="2">
        <v>29.688358306884801</v>
      </c>
      <c r="G214" s="2">
        <v>29.649742126464801</v>
      </c>
      <c r="H214" s="2">
        <v>29.522586822509801</v>
      </c>
      <c r="I214" s="2">
        <v>29.632043838501001</v>
      </c>
      <c r="J214" s="2">
        <v>29.5863647460938</v>
      </c>
      <c r="K214" s="2">
        <v>29.555650711059599</v>
      </c>
      <c r="L214" s="2">
        <v>29.5268440246582</v>
      </c>
      <c r="M214" s="2">
        <v>29.513107299804702</v>
      </c>
      <c r="N214" s="2">
        <v>29.5974731445313</v>
      </c>
      <c r="O214" s="2">
        <v>29.7746887207031</v>
      </c>
      <c r="P214" s="2">
        <v>29.6885089874268</v>
      </c>
      <c r="Q214" s="2">
        <v>29.5328559875488</v>
      </c>
      <c r="R214" s="2">
        <v>29.7194709777832</v>
      </c>
      <c r="S214" s="2">
        <v>29.7508544921875</v>
      </c>
      <c r="T214" s="2">
        <v>29.759895324706999</v>
      </c>
      <c r="U214" s="2">
        <v>29.572048187255898</v>
      </c>
      <c r="V214" s="2">
        <v>29.6447143554688</v>
      </c>
      <c r="W214" s="2">
        <v>29.629335403442401</v>
      </c>
      <c r="X214" s="2" t="s">
        <v>99</v>
      </c>
      <c r="Y214" s="2" t="s">
        <v>99</v>
      </c>
      <c r="Z214" s="2" t="s">
        <v>99</v>
      </c>
      <c r="AA214" s="2" t="s">
        <v>99</v>
      </c>
      <c r="AB214" s="2" t="s">
        <v>99</v>
      </c>
      <c r="AC214" s="2" t="s">
        <v>99</v>
      </c>
      <c r="AD214" s="2" t="s">
        <v>99</v>
      </c>
      <c r="AE214" s="2" t="s">
        <v>99</v>
      </c>
      <c r="AF214" s="2" t="s">
        <v>99</v>
      </c>
      <c r="AG214" s="2" t="s">
        <v>99</v>
      </c>
      <c r="AH214" s="2" t="s">
        <v>99</v>
      </c>
      <c r="AI214" s="2" t="s">
        <v>99</v>
      </c>
      <c r="AJ214" s="2" t="s">
        <v>99</v>
      </c>
      <c r="AK214" s="2" t="s">
        <v>99</v>
      </c>
      <c r="AL214" s="2" t="s">
        <v>99</v>
      </c>
      <c r="AM214" s="2" t="s">
        <v>99</v>
      </c>
      <c r="AN214" s="2" t="s">
        <v>99</v>
      </c>
      <c r="AO214" s="2" t="s">
        <v>99</v>
      </c>
      <c r="AP214" s="2"/>
      <c r="AQ214" s="2" t="s">
        <v>100</v>
      </c>
      <c r="AR214" s="2"/>
      <c r="AS214" s="2" t="s">
        <v>101</v>
      </c>
      <c r="AT214" s="2">
        <v>7</v>
      </c>
      <c r="AU214" s="2">
        <v>7</v>
      </c>
      <c r="AV214" s="2">
        <v>7</v>
      </c>
      <c r="AW214" s="2">
        <v>21.2</v>
      </c>
      <c r="AX214" s="2">
        <v>21.2</v>
      </c>
      <c r="AY214" s="2">
        <v>21.2</v>
      </c>
      <c r="AZ214" s="2">
        <v>48.529000000000003</v>
      </c>
      <c r="BA214" s="2">
        <v>0</v>
      </c>
      <c r="BB214" s="2">
        <v>85.44</v>
      </c>
      <c r="BC214" s="2">
        <v>15660000000</v>
      </c>
      <c r="BD214" s="2">
        <v>112</v>
      </c>
      <c r="BE214" s="2">
        <v>6</v>
      </c>
      <c r="BF214" s="2">
        <v>6</v>
      </c>
      <c r="BG214" s="2">
        <v>7</v>
      </c>
      <c r="BH214" s="2">
        <v>6</v>
      </c>
      <c r="BI214" s="2">
        <v>6</v>
      </c>
      <c r="BJ214" s="2">
        <v>6</v>
      </c>
      <c r="BK214" s="2">
        <v>6</v>
      </c>
      <c r="BL214" s="2">
        <v>6</v>
      </c>
      <c r="BM214" s="2">
        <v>6</v>
      </c>
      <c r="BN214" s="2">
        <v>6</v>
      </c>
      <c r="BO214" s="2">
        <v>7</v>
      </c>
      <c r="BP214" s="2">
        <v>6</v>
      </c>
      <c r="BQ214" s="2">
        <v>6</v>
      </c>
      <c r="BR214" s="2">
        <v>7</v>
      </c>
      <c r="BS214" s="2">
        <v>7</v>
      </c>
      <c r="BT214" s="2">
        <v>6</v>
      </c>
      <c r="BU214" s="2">
        <v>5</v>
      </c>
      <c r="BV214" s="2">
        <v>7</v>
      </c>
      <c r="BW214" s="2">
        <v>17.899999999999999</v>
      </c>
      <c r="BX214" s="2">
        <v>17.899999999999999</v>
      </c>
      <c r="BY214" s="2">
        <v>21.2</v>
      </c>
      <c r="BZ214" s="2">
        <v>17.899999999999999</v>
      </c>
      <c r="CA214" s="2">
        <v>17.899999999999999</v>
      </c>
      <c r="CB214" s="2">
        <v>17.899999999999999</v>
      </c>
      <c r="CC214" s="2">
        <v>17.899999999999999</v>
      </c>
      <c r="CD214" s="2">
        <v>17.899999999999999</v>
      </c>
      <c r="CE214" s="2">
        <v>17.899999999999999</v>
      </c>
      <c r="CF214" s="2">
        <v>17.899999999999999</v>
      </c>
      <c r="CG214" s="2">
        <v>21.2</v>
      </c>
      <c r="CH214" s="2">
        <v>17.899999999999999</v>
      </c>
      <c r="CI214" s="2">
        <v>17.899999999999999</v>
      </c>
      <c r="CJ214" s="2">
        <v>21.2</v>
      </c>
      <c r="CK214" s="2">
        <v>21.2</v>
      </c>
      <c r="CL214" s="2">
        <v>17.899999999999999</v>
      </c>
      <c r="CM214" s="2">
        <v>17.600000000000001</v>
      </c>
      <c r="CN214" s="2">
        <v>21.2</v>
      </c>
      <c r="CO214" s="2">
        <v>6</v>
      </c>
      <c r="CP214" s="2">
        <v>8</v>
      </c>
      <c r="CQ214" s="2">
        <v>6</v>
      </c>
      <c r="CR214" s="2">
        <v>6</v>
      </c>
      <c r="CS214" s="2">
        <v>9</v>
      </c>
      <c r="CT214" s="2">
        <v>5</v>
      </c>
      <c r="CU214" s="2">
        <v>7</v>
      </c>
      <c r="CV214" s="2">
        <v>5</v>
      </c>
      <c r="CW214" s="2">
        <v>6</v>
      </c>
      <c r="CX214" s="2">
        <v>7</v>
      </c>
      <c r="CY214" s="2">
        <v>8</v>
      </c>
      <c r="CZ214" s="2">
        <v>7</v>
      </c>
      <c r="DA214" s="2">
        <v>8</v>
      </c>
      <c r="DB214" s="2">
        <v>5</v>
      </c>
      <c r="DC214" s="2">
        <v>5</v>
      </c>
      <c r="DD214" s="2">
        <v>4</v>
      </c>
      <c r="DE214" s="2">
        <v>3</v>
      </c>
      <c r="DF214" s="2">
        <v>7</v>
      </c>
      <c r="DG214" s="2">
        <v>0.198554058324491</v>
      </c>
      <c r="DH214" s="2">
        <v>2.0794100583159398</v>
      </c>
      <c r="DI214" s="2">
        <v>0.94350429895811605</v>
      </c>
    </row>
    <row r="215" spans="1:113" x14ac:dyDescent="0.45">
      <c r="A215" s="6" t="s">
        <v>527</v>
      </c>
      <c r="B215" s="5" t="s">
        <v>528</v>
      </c>
      <c r="C215" s="3">
        <v>4.4465381652116803E-2</v>
      </c>
      <c r="D215" s="3">
        <v>-0.13888041675090801</v>
      </c>
      <c r="E215" s="3">
        <v>-0.109958648681641</v>
      </c>
      <c r="F215" s="2">
        <v>32.427597045898402</v>
      </c>
      <c r="G215" s="2">
        <v>32.5895805358887</v>
      </c>
      <c r="H215" s="2">
        <v>32.395553588867202</v>
      </c>
      <c r="I215" s="2">
        <v>32.443172454833999</v>
      </c>
      <c r="J215" s="2">
        <v>32.538368225097699</v>
      </c>
      <c r="K215" s="2">
        <v>32.472640991210902</v>
      </c>
      <c r="L215" s="2">
        <v>32.4833984375</v>
      </c>
      <c r="M215" s="2">
        <v>32.529808044433601</v>
      </c>
      <c r="N215" s="2">
        <v>32.544757843017599</v>
      </c>
      <c r="O215" s="2">
        <v>32.531177520752003</v>
      </c>
      <c r="P215" s="2">
        <v>32.449409484863303</v>
      </c>
      <c r="Q215" s="2">
        <v>32.565540313720703</v>
      </c>
      <c r="R215" s="2">
        <v>32.3824462890625</v>
      </c>
      <c r="S215" s="2">
        <v>32.357177734375</v>
      </c>
      <c r="T215" s="2">
        <v>32.297916412353501</v>
      </c>
      <c r="U215" s="2">
        <v>32.414752960205099</v>
      </c>
      <c r="V215" s="2">
        <v>32.388412475585902</v>
      </c>
      <c r="W215" s="2">
        <v>32.424922943115199</v>
      </c>
      <c r="X215" s="2" t="s">
        <v>99</v>
      </c>
      <c r="Y215" s="2" t="s">
        <v>99</v>
      </c>
      <c r="Z215" s="2" t="s">
        <v>99</v>
      </c>
      <c r="AA215" s="2" t="s">
        <v>99</v>
      </c>
      <c r="AB215" s="2" t="s">
        <v>99</v>
      </c>
      <c r="AC215" s="2" t="s">
        <v>99</v>
      </c>
      <c r="AD215" s="2" t="s">
        <v>99</v>
      </c>
      <c r="AE215" s="2" t="s">
        <v>99</v>
      </c>
      <c r="AF215" s="2" t="s">
        <v>99</v>
      </c>
      <c r="AG215" s="2" t="s">
        <v>99</v>
      </c>
      <c r="AH215" s="2" t="s">
        <v>99</v>
      </c>
      <c r="AI215" s="2" t="s">
        <v>99</v>
      </c>
      <c r="AJ215" s="2" t="s">
        <v>99</v>
      </c>
      <c r="AK215" s="2" t="s">
        <v>99</v>
      </c>
      <c r="AL215" s="2" t="s">
        <v>99</v>
      </c>
      <c r="AM215" s="2" t="s">
        <v>99</v>
      </c>
      <c r="AN215" s="2" t="s">
        <v>99</v>
      </c>
      <c r="AO215" s="2" t="s">
        <v>99</v>
      </c>
      <c r="AP215" s="2"/>
      <c r="AQ215" s="2"/>
      <c r="AR215" s="2" t="s">
        <v>100</v>
      </c>
      <c r="AS215" s="2" t="s">
        <v>105</v>
      </c>
      <c r="AT215" s="2">
        <v>20</v>
      </c>
      <c r="AU215" s="2">
        <v>20</v>
      </c>
      <c r="AV215" s="2">
        <v>20</v>
      </c>
      <c r="AW215" s="2">
        <v>57.3</v>
      </c>
      <c r="AX215" s="2">
        <v>57.3</v>
      </c>
      <c r="AY215" s="2">
        <v>57.3</v>
      </c>
      <c r="AZ215" s="2">
        <v>44.761000000000003</v>
      </c>
      <c r="BA215" s="2">
        <v>0</v>
      </c>
      <c r="BB215" s="2">
        <v>323.31</v>
      </c>
      <c r="BC215" s="2">
        <v>112310000000</v>
      </c>
      <c r="BD215" s="2">
        <v>496</v>
      </c>
      <c r="BE215" s="2">
        <v>18</v>
      </c>
      <c r="BF215" s="2">
        <v>18</v>
      </c>
      <c r="BG215" s="2">
        <v>16</v>
      </c>
      <c r="BH215" s="2">
        <v>17</v>
      </c>
      <c r="BI215" s="2">
        <v>18</v>
      </c>
      <c r="BJ215" s="2">
        <v>17</v>
      </c>
      <c r="BK215" s="2">
        <v>17</v>
      </c>
      <c r="BL215" s="2">
        <v>16</v>
      </c>
      <c r="BM215" s="2">
        <v>16</v>
      </c>
      <c r="BN215" s="2">
        <v>16</v>
      </c>
      <c r="BO215" s="2">
        <v>16</v>
      </c>
      <c r="BP215" s="2">
        <v>18</v>
      </c>
      <c r="BQ215" s="2">
        <v>17</v>
      </c>
      <c r="BR215" s="2">
        <v>17</v>
      </c>
      <c r="BS215" s="2">
        <v>15</v>
      </c>
      <c r="BT215" s="2">
        <v>18</v>
      </c>
      <c r="BU215" s="2">
        <v>17</v>
      </c>
      <c r="BV215" s="2">
        <v>17</v>
      </c>
      <c r="BW215" s="2">
        <v>52.3</v>
      </c>
      <c r="BX215" s="2">
        <v>52.3</v>
      </c>
      <c r="BY215" s="2">
        <v>44.9</v>
      </c>
      <c r="BZ215" s="2">
        <v>43.7</v>
      </c>
      <c r="CA215" s="2">
        <v>52.3</v>
      </c>
      <c r="CB215" s="2">
        <v>49.9</v>
      </c>
      <c r="CC215" s="2">
        <v>49.9</v>
      </c>
      <c r="CD215" s="2">
        <v>46.2</v>
      </c>
      <c r="CE215" s="2">
        <v>46.2</v>
      </c>
      <c r="CF215" s="2">
        <v>46.2</v>
      </c>
      <c r="CG215" s="2">
        <v>48.6</v>
      </c>
      <c r="CH215" s="2">
        <v>54.3</v>
      </c>
      <c r="CI215" s="2">
        <v>49.9</v>
      </c>
      <c r="CJ215" s="2">
        <v>49.9</v>
      </c>
      <c r="CK215" s="2">
        <v>46.2</v>
      </c>
      <c r="CL215" s="2">
        <v>52.3</v>
      </c>
      <c r="CM215" s="2">
        <v>52.3</v>
      </c>
      <c r="CN215" s="2">
        <v>45.7</v>
      </c>
      <c r="CO215" s="2">
        <v>30</v>
      </c>
      <c r="CP215" s="2">
        <v>26</v>
      </c>
      <c r="CQ215" s="2">
        <v>23</v>
      </c>
      <c r="CR215" s="2">
        <v>29</v>
      </c>
      <c r="CS215" s="2">
        <v>28</v>
      </c>
      <c r="CT215" s="2">
        <v>32</v>
      </c>
      <c r="CU215" s="2">
        <v>33</v>
      </c>
      <c r="CV215" s="2">
        <v>29</v>
      </c>
      <c r="CW215" s="2">
        <v>30</v>
      </c>
      <c r="CX215" s="2">
        <v>22</v>
      </c>
      <c r="CY215" s="2">
        <v>26</v>
      </c>
      <c r="CZ215" s="2">
        <v>30</v>
      </c>
      <c r="DA215" s="2">
        <v>27</v>
      </c>
      <c r="DB215" s="2">
        <v>23</v>
      </c>
      <c r="DC215" s="2">
        <v>22</v>
      </c>
      <c r="DD215" s="2">
        <v>32</v>
      </c>
      <c r="DE215" s="2">
        <v>25</v>
      </c>
      <c r="DF215" s="2">
        <v>29</v>
      </c>
      <c r="DG215" s="2">
        <v>0.248795745203437</v>
      </c>
      <c r="DH215" s="2">
        <v>1.66592683421334</v>
      </c>
      <c r="DI215" s="2">
        <v>1.92557722549536</v>
      </c>
    </row>
    <row r="216" spans="1:113" x14ac:dyDescent="0.45">
      <c r="A216" s="6" t="s">
        <v>529</v>
      </c>
      <c r="B216" s="5" t="s">
        <v>530</v>
      </c>
      <c r="C216" s="3">
        <v>4.3432235717773403E-2</v>
      </c>
      <c r="D216" s="3">
        <v>0.33356794714927701</v>
      </c>
      <c r="E216" s="3">
        <v>0.37663778662681602</v>
      </c>
      <c r="F216" s="2">
        <v>31.126695632934599</v>
      </c>
      <c r="G216" s="2">
        <v>31.2603549957275</v>
      </c>
      <c r="H216" s="2">
        <v>31.3709831237793</v>
      </c>
      <c r="I216" s="2">
        <v>30.768722534179702</v>
      </c>
      <c r="J216" s="2">
        <v>30.9099216461182</v>
      </c>
      <c r="K216" s="2">
        <v>30.960372924804702</v>
      </c>
      <c r="L216" s="2">
        <v>31.0481071472168</v>
      </c>
      <c r="M216" s="2">
        <v>30.9190464019775</v>
      </c>
      <c r="N216" s="2">
        <v>31.0768642425537</v>
      </c>
      <c r="O216" s="2">
        <v>31.1404132843018</v>
      </c>
      <c r="P216" s="2">
        <v>31.421617507934599</v>
      </c>
      <c r="Q216" s="2">
        <v>31.326299667358398</v>
      </c>
      <c r="R216" s="2">
        <v>31.2807941436768</v>
      </c>
      <c r="S216" s="2">
        <v>31.182222366333001</v>
      </c>
      <c r="T216" s="2">
        <v>31.176704406738299</v>
      </c>
      <c r="U216" s="2">
        <v>31.447515487670898</v>
      </c>
      <c r="V216" s="2">
        <v>31.3739929199219</v>
      </c>
      <c r="W216" s="2">
        <v>31.352422714233398</v>
      </c>
      <c r="X216" s="2" t="s">
        <v>99</v>
      </c>
      <c r="Y216" s="2" t="s">
        <v>99</v>
      </c>
      <c r="Z216" s="2" t="s">
        <v>99</v>
      </c>
      <c r="AA216" s="2" t="s">
        <v>99</v>
      </c>
      <c r="AB216" s="2" t="s">
        <v>99</v>
      </c>
      <c r="AC216" s="2" t="s">
        <v>99</v>
      </c>
      <c r="AD216" s="2" t="s">
        <v>99</v>
      </c>
      <c r="AE216" s="2" t="s">
        <v>99</v>
      </c>
      <c r="AF216" s="2" t="s">
        <v>99</v>
      </c>
      <c r="AG216" s="2" t="s">
        <v>99</v>
      </c>
      <c r="AH216" s="2" t="s">
        <v>99</v>
      </c>
      <c r="AI216" s="2" t="s">
        <v>99</v>
      </c>
      <c r="AJ216" s="2" t="s">
        <v>99</v>
      </c>
      <c r="AK216" s="2" t="s">
        <v>99</v>
      </c>
      <c r="AL216" s="2" t="s">
        <v>99</v>
      </c>
      <c r="AM216" s="2" t="s">
        <v>99</v>
      </c>
      <c r="AN216" s="2" t="s">
        <v>99</v>
      </c>
      <c r="AO216" s="2" t="s">
        <v>99</v>
      </c>
      <c r="AP216" s="2"/>
      <c r="AQ216" s="2" t="s">
        <v>100</v>
      </c>
      <c r="AR216" s="2" t="s">
        <v>100</v>
      </c>
      <c r="AS216" s="2" t="s">
        <v>108</v>
      </c>
      <c r="AT216" s="2">
        <v>6</v>
      </c>
      <c r="AU216" s="2">
        <v>6</v>
      </c>
      <c r="AV216" s="2">
        <v>6</v>
      </c>
      <c r="AW216" s="2">
        <v>63.8</v>
      </c>
      <c r="AX216" s="2">
        <v>63.8</v>
      </c>
      <c r="AY216" s="2">
        <v>63.8</v>
      </c>
      <c r="AZ216" s="2">
        <v>16.876000000000001</v>
      </c>
      <c r="BA216" s="2">
        <v>0</v>
      </c>
      <c r="BB216" s="2">
        <v>310.66000000000003</v>
      </c>
      <c r="BC216" s="2">
        <v>46115000000</v>
      </c>
      <c r="BD216" s="2">
        <v>278</v>
      </c>
      <c r="BE216" s="2">
        <v>6</v>
      </c>
      <c r="BF216" s="2">
        <v>5</v>
      </c>
      <c r="BG216" s="2">
        <v>6</v>
      </c>
      <c r="BH216" s="2">
        <v>5</v>
      </c>
      <c r="BI216" s="2">
        <v>4</v>
      </c>
      <c r="BJ216" s="2">
        <v>5</v>
      </c>
      <c r="BK216" s="2">
        <v>5</v>
      </c>
      <c r="BL216" s="2">
        <v>6</v>
      </c>
      <c r="BM216" s="2">
        <v>4</v>
      </c>
      <c r="BN216" s="2">
        <v>6</v>
      </c>
      <c r="BO216" s="2">
        <v>6</v>
      </c>
      <c r="BP216" s="2">
        <v>5</v>
      </c>
      <c r="BQ216" s="2">
        <v>6</v>
      </c>
      <c r="BR216" s="2">
        <v>6</v>
      </c>
      <c r="BS216" s="2">
        <v>6</v>
      </c>
      <c r="BT216" s="2">
        <v>6</v>
      </c>
      <c r="BU216" s="2">
        <v>6</v>
      </c>
      <c r="BV216" s="2">
        <v>5</v>
      </c>
      <c r="BW216" s="2">
        <v>63.8</v>
      </c>
      <c r="BX216" s="2">
        <v>53.1</v>
      </c>
      <c r="BY216" s="2">
        <v>63.8</v>
      </c>
      <c r="BZ216" s="2">
        <v>53.1</v>
      </c>
      <c r="CA216" s="2">
        <v>40</v>
      </c>
      <c r="CB216" s="2">
        <v>53.1</v>
      </c>
      <c r="CC216" s="2">
        <v>53.1</v>
      </c>
      <c r="CD216" s="2">
        <v>63.8</v>
      </c>
      <c r="CE216" s="2">
        <v>40</v>
      </c>
      <c r="CF216" s="2">
        <v>63.8</v>
      </c>
      <c r="CG216" s="2">
        <v>63.8</v>
      </c>
      <c r="CH216" s="2">
        <v>50.6</v>
      </c>
      <c r="CI216" s="2">
        <v>63.8</v>
      </c>
      <c r="CJ216" s="2">
        <v>63.8</v>
      </c>
      <c r="CK216" s="2">
        <v>63.8</v>
      </c>
      <c r="CL216" s="2">
        <v>63.8</v>
      </c>
      <c r="CM216" s="2">
        <v>63.8</v>
      </c>
      <c r="CN216" s="2">
        <v>50.6</v>
      </c>
      <c r="CO216" s="2">
        <v>20</v>
      </c>
      <c r="CP216" s="2">
        <v>10</v>
      </c>
      <c r="CQ216" s="2">
        <v>16</v>
      </c>
      <c r="CR216" s="2">
        <v>7</v>
      </c>
      <c r="CS216" s="2">
        <v>10</v>
      </c>
      <c r="CT216" s="2">
        <v>8</v>
      </c>
      <c r="CU216" s="2">
        <v>15</v>
      </c>
      <c r="CV216" s="2">
        <v>18</v>
      </c>
      <c r="CW216" s="2">
        <v>11</v>
      </c>
      <c r="CX216" s="2">
        <v>20</v>
      </c>
      <c r="CY216" s="2">
        <v>17</v>
      </c>
      <c r="CZ216" s="2">
        <v>16</v>
      </c>
      <c r="DA216" s="2">
        <v>24</v>
      </c>
      <c r="DB216" s="2">
        <v>17</v>
      </c>
      <c r="DC216" s="2">
        <v>18</v>
      </c>
      <c r="DD216" s="2">
        <v>18</v>
      </c>
      <c r="DE216" s="2">
        <v>17</v>
      </c>
      <c r="DF216" s="2">
        <v>16</v>
      </c>
      <c r="DG216" s="2">
        <v>0.14859418043322001</v>
      </c>
      <c r="DH216" s="2">
        <v>1.8962400539876201</v>
      </c>
      <c r="DI216" s="2">
        <v>2.2759210706109001</v>
      </c>
    </row>
    <row r="217" spans="1:113" x14ac:dyDescent="0.45">
      <c r="A217" s="6" t="s">
        <v>531</v>
      </c>
      <c r="B217" s="5" t="s">
        <v>532</v>
      </c>
      <c r="C217" s="3">
        <v>4.3145496398210498E-2</v>
      </c>
      <c r="D217" s="3">
        <v>-0.74282073974609397</v>
      </c>
      <c r="E217" s="3">
        <v>-0.65520793199539196</v>
      </c>
      <c r="F217" s="2">
        <v>24.270420074462901</v>
      </c>
      <c r="G217" s="2">
        <v>24.1144199371338</v>
      </c>
      <c r="H217" s="2">
        <v>23.881477355956999</v>
      </c>
      <c r="I217" s="2">
        <v>24.1574611663818</v>
      </c>
      <c r="J217" s="2">
        <v>24.1945285797119</v>
      </c>
      <c r="K217" s="2">
        <v>24.3085536956787</v>
      </c>
      <c r="L217" s="2" t="s">
        <v>98</v>
      </c>
      <c r="M217" s="2">
        <v>24.448844909668001</v>
      </c>
      <c r="N217" s="2">
        <v>24.150039672851602</v>
      </c>
      <c r="O217" s="2" t="s">
        <v>98</v>
      </c>
      <c r="P217" s="2">
        <v>24.387783050537099</v>
      </c>
      <c r="Q217" s="2">
        <v>23.876052856445298</v>
      </c>
      <c r="R217" s="2">
        <v>23.279659271240199</v>
      </c>
      <c r="S217" s="2">
        <v>23.500574111938501</v>
      </c>
      <c r="T217" s="2">
        <v>23.651847839355501</v>
      </c>
      <c r="U217" s="2">
        <v>23.767492294311499</v>
      </c>
      <c r="V217" s="2">
        <v>23.453121185302699</v>
      </c>
      <c r="W217" s="2">
        <v>23.712089538574201</v>
      </c>
      <c r="X217" s="2" t="s">
        <v>99</v>
      </c>
      <c r="Y217" s="2" t="s">
        <v>99</v>
      </c>
      <c r="Z217" s="2" t="s">
        <v>104</v>
      </c>
      <c r="AA217" s="2" t="s">
        <v>99</v>
      </c>
      <c r="AB217" s="2" t="s">
        <v>99</v>
      </c>
      <c r="AC217" s="2" t="s">
        <v>99</v>
      </c>
      <c r="AD217" s="2"/>
      <c r="AE217" s="2" t="s">
        <v>99</v>
      </c>
      <c r="AF217" s="2" t="s">
        <v>99</v>
      </c>
      <c r="AG217" s="2"/>
      <c r="AH217" s="2" t="s">
        <v>99</v>
      </c>
      <c r="AI217" s="2" t="s">
        <v>99</v>
      </c>
      <c r="AJ217" s="2" t="s">
        <v>99</v>
      </c>
      <c r="AK217" s="2" t="s">
        <v>99</v>
      </c>
      <c r="AL217" s="2" t="s">
        <v>99</v>
      </c>
      <c r="AM217" s="2" t="s">
        <v>99</v>
      </c>
      <c r="AN217" s="2" t="s">
        <v>104</v>
      </c>
      <c r="AO217" s="2" t="s">
        <v>104</v>
      </c>
      <c r="AP217" s="2"/>
      <c r="AQ217" s="2" t="s">
        <v>100</v>
      </c>
      <c r="AR217" s="2"/>
      <c r="AS217" s="2" t="s">
        <v>101</v>
      </c>
      <c r="AT217" s="2">
        <v>1</v>
      </c>
      <c r="AU217" s="2">
        <v>1</v>
      </c>
      <c r="AV217" s="2">
        <v>1</v>
      </c>
      <c r="AW217" s="2">
        <v>4.0999999999999996</v>
      </c>
      <c r="AX217" s="2">
        <v>4.0999999999999996</v>
      </c>
      <c r="AY217" s="2">
        <v>4.0999999999999996</v>
      </c>
      <c r="AZ217" s="2">
        <v>40.024999999999999</v>
      </c>
      <c r="BA217" s="2">
        <v>0</v>
      </c>
      <c r="BB217" s="2">
        <v>7.7474999999999996</v>
      </c>
      <c r="BC217" s="2">
        <v>281880000</v>
      </c>
      <c r="BD217" s="2">
        <v>13</v>
      </c>
      <c r="BE217" s="2">
        <v>1</v>
      </c>
      <c r="BF217" s="2">
        <v>1</v>
      </c>
      <c r="BG217" s="2">
        <v>1</v>
      </c>
      <c r="BH217" s="2">
        <v>1</v>
      </c>
      <c r="BI217" s="2">
        <v>1</v>
      </c>
      <c r="BJ217" s="2">
        <v>1</v>
      </c>
      <c r="BK217" s="2">
        <v>0</v>
      </c>
      <c r="BL217" s="2">
        <v>1</v>
      </c>
      <c r="BM217" s="2">
        <v>1</v>
      </c>
      <c r="BN217" s="2">
        <v>0</v>
      </c>
      <c r="BO217" s="2">
        <v>1</v>
      </c>
      <c r="BP217" s="2">
        <v>1</v>
      </c>
      <c r="BQ217" s="2">
        <v>1</v>
      </c>
      <c r="BR217" s="2">
        <v>1</v>
      </c>
      <c r="BS217" s="2">
        <v>1</v>
      </c>
      <c r="BT217" s="2">
        <v>1</v>
      </c>
      <c r="BU217" s="2">
        <v>1</v>
      </c>
      <c r="BV217" s="2">
        <v>1</v>
      </c>
      <c r="BW217" s="2">
        <v>4.0999999999999996</v>
      </c>
      <c r="BX217" s="2">
        <v>4.0999999999999996</v>
      </c>
      <c r="BY217" s="2">
        <v>4.0999999999999996</v>
      </c>
      <c r="BZ217" s="2">
        <v>4.0999999999999996</v>
      </c>
      <c r="CA217" s="2">
        <v>4.0999999999999996</v>
      </c>
      <c r="CB217" s="2">
        <v>4.0999999999999996</v>
      </c>
      <c r="CC217" s="2">
        <v>0</v>
      </c>
      <c r="CD217" s="2">
        <v>4.0999999999999996</v>
      </c>
      <c r="CE217" s="2">
        <v>4.0999999999999996</v>
      </c>
      <c r="CF217" s="2">
        <v>0</v>
      </c>
      <c r="CG217" s="2">
        <v>4.0999999999999996</v>
      </c>
      <c r="CH217" s="2">
        <v>4.0999999999999996</v>
      </c>
      <c r="CI217" s="2">
        <v>4.0999999999999996</v>
      </c>
      <c r="CJ217" s="2">
        <v>4.0999999999999996</v>
      </c>
      <c r="CK217" s="2">
        <v>4.0999999999999996</v>
      </c>
      <c r="CL217" s="2">
        <v>4.0999999999999996</v>
      </c>
      <c r="CM217" s="2">
        <v>4.0999999999999996</v>
      </c>
      <c r="CN217" s="2">
        <v>4.0999999999999996</v>
      </c>
      <c r="CO217" s="2">
        <v>1</v>
      </c>
      <c r="CP217" s="2">
        <v>1</v>
      </c>
      <c r="CQ217" s="2">
        <v>0</v>
      </c>
      <c r="CR217" s="2">
        <v>2</v>
      </c>
      <c r="CS217" s="2">
        <v>1</v>
      </c>
      <c r="CT217" s="2">
        <v>1</v>
      </c>
      <c r="CU217" s="2">
        <v>0</v>
      </c>
      <c r="CV217" s="2">
        <v>1</v>
      </c>
      <c r="CW217" s="2">
        <v>1</v>
      </c>
      <c r="CX217" s="2">
        <v>0</v>
      </c>
      <c r="CY217" s="2">
        <v>0</v>
      </c>
      <c r="CZ217" s="2">
        <v>1</v>
      </c>
      <c r="DA217" s="2">
        <v>1</v>
      </c>
      <c r="DB217" s="2">
        <v>1</v>
      </c>
      <c r="DC217" s="2">
        <v>1</v>
      </c>
      <c r="DD217" s="2">
        <v>1</v>
      </c>
      <c r="DE217" s="2">
        <v>0</v>
      </c>
      <c r="DF217" s="2">
        <v>0</v>
      </c>
      <c r="DG217" s="2">
        <v>4.7386377146600697E-2</v>
      </c>
      <c r="DH217" s="2">
        <v>1.9595596846113601</v>
      </c>
      <c r="DI217" s="2">
        <v>1.1273543630304901</v>
      </c>
    </row>
    <row r="218" spans="1:113" x14ac:dyDescent="0.45">
      <c r="A218" s="6" t="s">
        <v>533</v>
      </c>
      <c r="B218" s="5" t="s">
        <v>534</v>
      </c>
      <c r="C218" s="3">
        <v>4.1375476866960498E-2</v>
      </c>
      <c r="D218" s="3">
        <v>-0.32962799072265597</v>
      </c>
      <c r="E218" s="3">
        <v>-0.18243916332721699</v>
      </c>
      <c r="F218" s="2">
        <v>32.705078125</v>
      </c>
      <c r="G218" s="2">
        <v>33.168525695800803</v>
      </c>
      <c r="H218" s="2">
        <v>32.713993072509801</v>
      </c>
      <c r="I218" s="2">
        <v>32.960285186767599</v>
      </c>
      <c r="J218" s="2">
        <v>32.904045104980497</v>
      </c>
      <c r="K218" s="2">
        <v>32.996025085449197</v>
      </c>
      <c r="L218" s="2">
        <v>33.050315856933601</v>
      </c>
      <c r="M218" s="2">
        <v>32.840618133544901</v>
      </c>
      <c r="N218" s="2">
        <v>32.693328857421903</v>
      </c>
      <c r="O218" s="2">
        <v>32.837856292724602</v>
      </c>
      <c r="P218" s="2">
        <v>32.768386840820298</v>
      </c>
      <c r="Q218" s="2">
        <v>33.105480194091797</v>
      </c>
      <c r="R218" s="2">
        <v>32.562541961669901</v>
      </c>
      <c r="S218" s="2">
        <v>32.599922180175803</v>
      </c>
      <c r="T218" s="2">
        <v>32.709007263183601</v>
      </c>
      <c r="U218" s="2">
        <v>32.666088104247997</v>
      </c>
      <c r="V218" s="2">
        <v>32.592700958252003</v>
      </c>
      <c r="W218" s="2">
        <v>32.778156280517599</v>
      </c>
      <c r="X218" s="2" t="s">
        <v>99</v>
      </c>
      <c r="Y218" s="2" t="s">
        <v>99</v>
      </c>
      <c r="Z218" s="2" t="s">
        <v>99</v>
      </c>
      <c r="AA218" s="2" t="s">
        <v>99</v>
      </c>
      <c r="AB218" s="2" t="s">
        <v>99</v>
      </c>
      <c r="AC218" s="2" t="s">
        <v>99</v>
      </c>
      <c r="AD218" s="2" t="s">
        <v>99</v>
      </c>
      <c r="AE218" s="2" t="s">
        <v>99</v>
      </c>
      <c r="AF218" s="2" t="s">
        <v>99</v>
      </c>
      <c r="AG218" s="2" t="s">
        <v>99</v>
      </c>
      <c r="AH218" s="2" t="s">
        <v>99</v>
      </c>
      <c r="AI218" s="2" t="s">
        <v>99</v>
      </c>
      <c r="AJ218" s="2" t="s">
        <v>99</v>
      </c>
      <c r="AK218" s="2" t="s">
        <v>99</v>
      </c>
      <c r="AL218" s="2" t="s">
        <v>99</v>
      </c>
      <c r="AM218" s="2" t="s">
        <v>99</v>
      </c>
      <c r="AN218" s="2" t="s">
        <v>99</v>
      </c>
      <c r="AO218" s="2" t="s">
        <v>99</v>
      </c>
      <c r="AP218" s="2"/>
      <c r="AQ218" s="2" t="s">
        <v>100</v>
      </c>
      <c r="AR218" s="2"/>
      <c r="AS218" s="2" t="s">
        <v>101</v>
      </c>
      <c r="AT218" s="2">
        <v>10</v>
      </c>
      <c r="AU218" s="2">
        <v>10</v>
      </c>
      <c r="AV218" s="2">
        <v>10</v>
      </c>
      <c r="AW218" s="2">
        <v>68.900000000000006</v>
      </c>
      <c r="AX218" s="2">
        <v>68.900000000000006</v>
      </c>
      <c r="AY218" s="2">
        <v>68.900000000000006</v>
      </c>
      <c r="AZ218" s="2">
        <v>31.236000000000001</v>
      </c>
      <c r="BA218" s="2">
        <v>0</v>
      </c>
      <c r="BB218" s="2">
        <v>323.31</v>
      </c>
      <c r="BC218" s="2">
        <v>147660000000</v>
      </c>
      <c r="BD218" s="2">
        <v>335</v>
      </c>
      <c r="BE218" s="2">
        <v>8</v>
      </c>
      <c r="BF218" s="2">
        <v>10</v>
      </c>
      <c r="BG218" s="2">
        <v>9</v>
      </c>
      <c r="BH218" s="2">
        <v>10</v>
      </c>
      <c r="BI218" s="2">
        <v>10</v>
      </c>
      <c r="BJ218" s="2">
        <v>9</v>
      </c>
      <c r="BK218" s="2">
        <v>8</v>
      </c>
      <c r="BL218" s="2">
        <v>9</v>
      </c>
      <c r="BM218" s="2">
        <v>8</v>
      </c>
      <c r="BN218" s="2">
        <v>9</v>
      </c>
      <c r="BO218" s="2">
        <v>8</v>
      </c>
      <c r="BP218" s="2">
        <v>10</v>
      </c>
      <c r="BQ218" s="2">
        <v>9</v>
      </c>
      <c r="BR218" s="2">
        <v>7</v>
      </c>
      <c r="BS218" s="2">
        <v>8</v>
      </c>
      <c r="BT218" s="2">
        <v>8</v>
      </c>
      <c r="BU218" s="2">
        <v>8</v>
      </c>
      <c r="BV218" s="2">
        <v>8</v>
      </c>
      <c r="BW218" s="2">
        <v>56</v>
      </c>
      <c r="BX218" s="2">
        <v>68.900000000000006</v>
      </c>
      <c r="BY218" s="2">
        <v>57</v>
      </c>
      <c r="BZ218" s="2">
        <v>68.900000000000006</v>
      </c>
      <c r="CA218" s="2">
        <v>68.900000000000006</v>
      </c>
      <c r="CB218" s="2">
        <v>57</v>
      </c>
      <c r="CC218" s="2">
        <v>56</v>
      </c>
      <c r="CD218" s="2">
        <v>57</v>
      </c>
      <c r="CE218" s="2">
        <v>48.5</v>
      </c>
      <c r="CF218" s="2">
        <v>57</v>
      </c>
      <c r="CG218" s="2">
        <v>56</v>
      </c>
      <c r="CH218" s="2">
        <v>68.900000000000006</v>
      </c>
      <c r="CI218" s="2">
        <v>57</v>
      </c>
      <c r="CJ218" s="2">
        <v>47.6</v>
      </c>
      <c r="CK218" s="2">
        <v>56</v>
      </c>
      <c r="CL218" s="2">
        <v>56</v>
      </c>
      <c r="CM218" s="2">
        <v>56</v>
      </c>
      <c r="CN218" s="2">
        <v>56</v>
      </c>
      <c r="CO218" s="2">
        <v>22</v>
      </c>
      <c r="CP218" s="2">
        <v>17</v>
      </c>
      <c r="CQ218" s="2">
        <v>17</v>
      </c>
      <c r="CR218" s="2">
        <v>22</v>
      </c>
      <c r="CS218" s="2">
        <v>17</v>
      </c>
      <c r="CT218" s="2">
        <v>20</v>
      </c>
      <c r="CU218" s="2">
        <v>24</v>
      </c>
      <c r="CV218" s="2">
        <v>18</v>
      </c>
      <c r="CW218" s="2">
        <v>21</v>
      </c>
      <c r="CX218" s="2">
        <v>19</v>
      </c>
      <c r="CY218" s="2">
        <v>18</v>
      </c>
      <c r="CZ218" s="2">
        <v>22</v>
      </c>
      <c r="DA218" s="2">
        <v>16</v>
      </c>
      <c r="DB218" s="2">
        <v>15</v>
      </c>
      <c r="DC218" s="2">
        <v>17</v>
      </c>
      <c r="DD218" s="2">
        <v>19</v>
      </c>
      <c r="DE218" s="2">
        <v>16</v>
      </c>
      <c r="DF218" s="2">
        <v>15</v>
      </c>
      <c r="DG218" s="2">
        <v>7.8379048427203404E-2</v>
      </c>
      <c r="DH218" s="2">
        <v>2.2432693285398799</v>
      </c>
      <c r="DI218" s="2">
        <v>0.66585742873130804</v>
      </c>
    </row>
    <row r="219" spans="1:113" x14ac:dyDescent="0.45">
      <c r="A219" s="6" t="s">
        <v>535</v>
      </c>
      <c r="B219" s="5" t="s">
        <v>536</v>
      </c>
      <c r="C219" s="3">
        <v>3.9669036865234403E-2</v>
      </c>
      <c r="D219" s="3">
        <v>-0.28168997168540999</v>
      </c>
      <c r="E219" s="3">
        <v>-0.24121475219726601</v>
      </c>
      <c r="F219" s="2">
        <v>32.230175018310497</v>
      </c>
      <c r="G219" s="2">
        <v>32.367786407470703</v>
      </c>
      <c r="H219" s="2">
        <v>32.170509338378899</v>
      </c>
      <c r="I219" s="2">
        <v>32.317970275878899</v>
      </c>
      <c r="J219" s="2">
        <v>32.375858306884801</v>
      </c>
      <c r="K219" s="2">
        <v>32.362255096435497</v>
      </c>
      <c r="L219" s="2">
        <v>32.316970825195298</v>
      </c>
      <c r="M219" s="2">
        <v>32.316837310791001</v>
      </c>
      <c r="N219" s="2">
        <v>32.295703887939503</v>
      </c>
      <c r="O219" s="2">
        <v>32.227855682372997</v>
      </c>
      <c r="P219" s="2">
        <v>32.2202339172363</v>
      </c>
      <c r="Q219" s="2">
        <v>32.439388275146499</v>
      </c>
      <c r="R219" s="2">
        <v>32.051967620849602</v>
      </c>
      <c r="S219" s="2">
        <v>32.021682739257798</v>
      </c>
      <c r="T219" s="2">
        <v>32.137363433837898</v>
      </c>
      <c r="U219" s="2">
        <v>32.0833129882813</v>
      </c>
      <c r="V219" s="2">
        <v>32.002395629882798</v>
      </c>
      <c r="W219" s="2">
        <v>32.120159149169901</v>
      </c>
      <c r="X219" s="2" t="s">
        <v>99</v>
      </c>
      <c r="Y219" s="2" t="s">
        <v>99</v>
      </c>
      <c r="Z219" s="2" t="s">
        <v>99</v>
      </c>
      <c r="AA219" s="2" t="s">
        <v>99</v>
      </c>
      <c r="AB219" s="2" t="s">
        <v>99</v>
      </c>
      <c r="AC219" s="2" t="s">
        <v>99</v>
      </c>
      <c r="AD219" s="2" t="s">
        <v>99</v>
      </c>
      <c r="AE219" s="2" t="s">
        <v>99</v>
      </c>
      <c r="AF219" s="2" t="s">
        <v>99</v>
      </c>
      <c r="AG219" s="2" t="s">
        <v>99</v>
      </c>
      <c r="AH219" s="2" t="s">
        <v>99</v>
      </c>
      <c r="AI219" s="2" t="s">
        <v>99</v>
      </c>
      <c r="AJ219" s="2" t="s">
        <v>99</v>
      </c>
      <c r="AK219" s="2" t="s">
        <v>99</v>
      </c>
      <c r="AL219" s="2" t="s">
        <v>99</v>
      </c>
      <c r="AM219" s="2" t="s">
        <v>99</v>
      </c>
      <c r="AN219" s="2" t="s">
        <v>99</v>
      </c>
      <c r="AO219" s="2" t="s">
        <v>99</v>
      </c>
      <c r="AP219" s="2"/>
      <c r="AQ219" s="2" t="s">
        <v>100</v>
      </c>
      <c r="AR219" s="2" t="s">
        <v>100</v>
      </c>
      <c r="AS219" s="2" t="s">
        <v>108</v>
      </c>
      <c r="AT219" s="2">
        <v>20</v>
      </c>
      <c r="AU219" s="2">
        <v>20</v>
      </c>
      <c r="AV219" s="2">
        <v>20</v>
      </c>
      <c r="AW219" s="2">
        <v>36.9</v>
      </c>
      <c r="AX219" s="2">
        <v>36.9</v>
      </c>
      <c r="AY219" s="2">
        <v>36.9</v>
      </c>
      <c r="AZ219" s="2">
        <v>86.513000000000005</v>
      </c>
      <c r="BA219" s="2">
        <v>0</v>
      </c>
      <c r="BB219" s="2">
        <v>323.31</v>
      </c>
      <c r="BC219" s="2">
        <v>95655000000</v>
      </c>
      <c r="BD219" s="2">
        <v>407</v>
      </c>
      <c r="BE219" s="2">
        <v>18</v>
      </c>
      <c r="BF219" s="2">
        <v>19</v>
      </c>
      <c r="BG219" s="2">
        <v>19</v>
      </c>
      <c r="BH219" s="2">
        <v>18</v>
      </c>
      <c r="BI219" s="2">
        <v>17</v>
      </c>
      <c r="BJ219" s="2">
        <v>19</v>
      </c>
      <c r="BK219" s="2">
        <v>16</v>
      </c>
      <c r="BL219" s="2">
        <v>17</v>
      </c>
      <c r="BM219" s="2">
        <v>17</v>
      </c>
      <c r="BN219" s="2">
        <v>20</v>
      </c>
      <c r="BO219" s="2">
        <v>20</v>
      </c>
      <c r="BP219" s="2">
        <v>20</v>
      </c>
      <c r="BQ219" s="2">
        <v>19</v>
      </c>
      <c r="BR219" s="2">
        <v>18</v>
      </c>
      <c r="BS219" s="2">
        <v>16</v>
      </c>
      <c r="BT219" s="2">
        <v>18</v>
      </c>
      <c r="BU219" s="2">
        <v>18</v>
      </c>
      <c r="BV219" s="2">
        <v>18</v>
      </c>
      <c r="BW219" s="2">
        <v>34.1</v>
      </c>
      <c r="BX219" s="2">
        <v>35.5</v>
      </c>
      <c r="BY219" s="2">
        <v>35.5</v>
      </c>
      <c r="BZ219" s="2">
        <v>35.5</v>
      </c>
      <c r="CA219" s="2">
        <v>34.1</v>
      </c>
      <c r="CB219" s="2">
        <v>35.5</v>
      </c>
      <c r="CC219" s="2">
        <v>33</v>
      </c>
      <c r="CD219" s="2">
        <v>31</v>
      </c>
      <c r="CE219" s="2">
        <v>31</v>
      </c>
      <c r="CF219" s="2">
        <v>36.9</v>
      </c>
      <c r="CG219" s="2">
        <v>36.9</v>
      </c>
      <c r="CH219" s="2">
        <v>36.9</v>
      </c>
      <c r="CI219" s="2">
        <v>35.5</v>
      </c>
      <c r="CJ219" s="2">
        <v>35.5</v>
      </c>
      <c r="CK219" s="2">
        <v>29.6</v>
      </c>
      <c r="CL219" s="2">
        <v>35.5</v>
      </c>
      <c r="CM219" s="2">
        <v>32.4</v>
      </c>
      <c r="CN219" s="2">
        <v>32.4</v>
      </c>
      <c r="CO219" s="2">
        <v>22</v>
      </c>
      <c r="CP219" s="2">
        <v>24</v>
      </c>
      <c r="CQ219" s="2">
        <v>21</v>
      </c>
      <c r="CR219" s="2">
        <v>23</v>
      </c>
      <c r="CS219" s="2">
        <v>20</v>
      </c>
      <c r="CT219" s="2">
        <v>22</v>
      </c>
      <c r="CU219" s="2">
        <v>20</v>
      </c>
      <c r="CV219" s="2">
        <v>20</v>
      </c>
      <c r="CW219" s="2">
        <v>19</v>
      </c>
      <c r="CX219" s="2">
        <v>29</v>
      </c>
      <c r="CY219" s="2">
        <v>23</v>
      </c>
      <c r="CZ219" s="2">
        <v>26</v>
      </c>
      <c r="DA219" s="2">
        <v>23</v>
      </c>
      <c r="DB219" s="2">
        <v>23</v>
      </c>
      <c r="DC219" s="2">
        <v>23</v>
      </c>
      <c r="DD219" s="2">
        <v>21</v>
      </c>
      <c r="DE219" s="2">
        <v>25</v>
      </c>
      <c r="DF219" s="2">
        <v>23</v>
      </c>
      <c r="DG219" s="2">
        <v>0.160395229116997</v>
      </c>
      <c r="DH219" s="2">
        <v>2.2471575175720799</v>
      </c>
      <c r="DI219" s="2">
        <v>1.7695518038298499</v>
      </c>
    </row>
    <row r="220" spans="1:113" x14ac:dyDescent="0.45">
      <c r="A220" s="6" t="s">
        <v>537</v>
      </c>
      <c r="B220" s="5" t="s">
        <v>538</v>
      </c>
      <c r="C220" s="3">
        <v>3.8603466004133197E-2</v>
      </c>
      <c r="D220" s="3">
        <v>8.0717720091342898E-2</v>
      </c>
      <c r="E220" s="3">
        <v>0.74898082017898604</v>
      </c>
      <c r="F220" s="2">
        <v>26.566583633422901</v>
      </c>
      <c r="G220" s="2">
        <v>26.615406036376999</v>
      </c>
      <c r="H220" s="2">
        <v>26.527101516723601</v>
      </c>
      <c r="I220" s="2">
        <v>26.6776123046875</v>
      </c>
      <c r="J220" s="2">
        <v>26.557510375976602</v>
      </c>
      <c r="K220" s="2">
        <v>26.374147415161101</v>
      </c>
      <c r="L220" s="2">
        <v>26.317310333251999</v>
      </c>
      <c r="M220" s="2">
        <v>26.433341979980501</v>
      </c>
      <c r="N220" s="2">
        <v>26.422620773315401</v>
      </c>
      <c r="O220" s="2">
        <v>26.817386627197301</v>
      </c>
      <c r="P220" s="2">
        <v>26.430648803710898</v>
      </c>
      <c r="Q220" s="2">
        <v>26.576866149902301</v>
      </c>
      <c r="R220" s="2">
        <v>26.691257476806602</v>
      </c>
      <c r="S220" s="2">
        <v>26.440172195434599</v>
      </c>
      <c r="T220" s="2">
        <v>26.719993591308601</v>
      </c>
      <c r="U220" s="2">
        <v>27.188108444213899</v>
      </c>
      <c r="V220" s="2">
        <v>27.127210617065401</v>
      </c>
      <c r="W220" s="2">
        <v>27.104896545410199</v>
      </c>
      <c r="X220" s="2" t="s">
        <v>99</v>
      </c>
      <c r="Y220" s="2" t="s">
        <v>99</v>
      </c>
      <c r="Z220" s="2" t="s">
        <v>99</v>
      </c>
      <c r="AA220" s="2" t="s">
        <v>99</v>
      </c>
      <c r="AB220" s="2" t="s">
        <v>99</v>
      </c>
      <c r="AC220" s="2" t="s">
        <v>99</v>
      </c>
      <c r="AD220" s="2" t="s">
        <v>99</v>
      </c>
      <c r="AE220" s="2" t="s">
        <v>99</v>
      </c>
      <c r="AF220" s="2" t="s">
        <v>99</v>
      </c>
      <c r="AG220" s="2" t="s">
        <v>99</v>
      </c>
      <c r="AH220" s="2" t="s">
        <v>99</v>
      </c>
      <c r="AI220" s="2" t="s">
        <v>99</v>
      </c>
      <c r="AJ220" s="2" t="s">
        <v>99</v>
      </c>
      <c r="AK220" s="2" t="s">
        <v>99</v>
      </c>
      <c r="AL220" s="2" t="s">
        <v>99</v>
      </c>
      <c r="AM220" s="2" t="s">
        <v>99</v>
      </c>
      <c r="AN220" s="2" t="s">
        <v>99</v>
      </c>
      <c r="AO220" s="2" t="s">
        <v>99</v>
      </c>
      <c r="AP220" s="2"/>
      <c r="AQ220" s="2"/>
      <c r="AR220" s="2" t="s">
        <v>100</v>
      </c>
      <c r="AS220" s="2" t="s">
        <v>105</v>
      </c>
      <c r="AT220" s="2">
        <v>5</v>
      </c>
      <c r="AU220" s="2">
        <v>5</v>
      </c>
      <c r="AV220" s="2">
        <v>5</v>
      </c>
      <c r="AW220" s="2">
        <v>33.299999999999997</v>
      </c>
      <c r="AX220" s="2">
        <v>33.299999999999997</v>
      </c>
      <c r="AY220" s="2">
        <v>33.299999999999997</v>
      </c>
      <c r="AZ220" s="2">
        <v>18.513000000000002</v>
      </c>
      <c r="BA220" s="2">
        <v>0</v>
      </c>
      <c r="BB220" s="2">
        <v>27.192</v>
      </c>
      <c r="BC220" s="2">
        <v>1972100000</v>
      </c>
      <c r="BD220" s="2">
        <v>43</v>
      </c>
      <c r="BE220" s="2">
        <v>2</v>
      </c>
      <c r="BF220" s="2">
        <v>3</v>
      </c>
      <c r="BG220" s="2">
        <v>2</v>
      </c>
      <c r="BH220" s="2">
        <v>2</v>
      </c>
      <c r="BI220" s="2">
        <v>3</v>
      </c>
      <c r="BJ220" s="2">
        <v>2</v>
      </c>
      <c r="BK220" s="2">
        <v>3</v>
      </c>
      <c r="BL220" s="2">
        <v>3</v>
      </c>
      <c r="BM220" s="2">
        <v>2</v>
      </c>
      <c r="BN220" s="2">
        <v>1</v>
      </c>
      <c r="BO220" s="2">
        <v>2</v>
      </c>
      <c r="BP220" s="2">
        <v>2</v>
      </c>
      <c r="BQ220" s="2">
        <v>2</v>
      </c>
      <c r="BR220" s="2">
        <v>4</v>
      </c>
      <c r="BS220" s="2">
        <v>3</v>
      </c>
      <c r="BT220" s="2">
        <v>3</v>
      </c>
      <c r="BU220" s="2">
        <v>3</v>
      </c>
      <c r="BV220" s="2">
        <v>3</v>
      </c>
      <c r="BW220" s="2">
        <v>16.100000000000001</v>
      </c>
      <c r="BX220" s="2">
        <v>25.6</v>
      </c>
      <c r="BY220" s="2">
        <v>16.100000000000001</v>
      </c>
      <c r="BZ220" s="2">
        <v>16.7</v>
      </c>
      <c r="CA220" s="2">
        <v>25</v>
      </c>
      <c r="CB220" s="2">
        <v>16.100000000000001</v>
      </c>
      <c r="CC220" s="2">
        <v>25.6</v>
      </c>
      <c r="CD220" s="2">
        <v>25.6</v>
      </c>
      <c r="CE220" s="2">
        <v>16.7</v>
      </c>
      <c r="CF220" s="2">
        <v>7.2</v>
      </c>
      <c r="CG220" s="2">
        <v>16.100000000000001</v>
      </c>
      <c r="CH220" s="2">
        <v>16.100000000000001</v>
      </c>
      <c r="CI220" s="2">
        <v>16.100000000000001</v>
      </c>
      <c r="CJ220" s="2">
        <v>24.4</v>
      </c>
      <c r="CK220" s="2">
        <v>23.9</v>
      </c>
      <c r="CL220" s="2">
        <v>16.7</v>
      </c>
      <c r="CM220" s="2">
        <v>16.7</v>
      </c>
      <c r="CN220" s="2">
        <v>16.7</v>
      </c>
      <c r="CO220" s="2">
        <v>2</v>
      </c>
      <c r="CP220" s="2">
        <v>2</v>
      </c>
      <c r="CQ220" s="2">
        <v>2</v>
      </c>
      <c r="CR220" s="2">
        <v>2</v>
      </c>
      <c r="CS220" s="2">
        <v>3</v>
      </c>
      <c r="CT220" s="2">
        <v>4</v>
      </c>
      <c r="CU220" s="2">
        <v>2</v>
      </c>
      <c r="CV220" s="2">
        <v>2</v>
      </c>
      <c r="CW220" s="2">
        <v>2</v>
      </c>
      <c r="CX220" s="2">
        <v>1</v>
      </c>
      <c r="CY220" s="2">
        <v>2</v>
      </c>
      <c r="CZ220" s="2">
        <v>2</v>
      </c>
      <c r="DA220" s="2">
        <v>3</v>
      </c>
      <c r="DB220" s="2">
        <v>3</v>
      </c>
      <c r="DC220" s="2">
        <v>5</v>
      </c>
      <c r="DD220" s="2">
        <v>2</v>
      </c>
      <c r="DE220" s="2">
        <v>2</v>
      </c>
      <c r="DF220" s="2">
        <v>2</v>
      </c>
      <c r="DG220" s="2">
        <v>0.11489543917158899</v>
      </c>
      <c r="DH220" s="2">
        <v>0.25622858994923298</v>
      </c>
      <c r="DI220" s="2">
        <v>3.7440117734639098</v>
      </c>
    </row>
    <row r="221" spans="1:113" x14ac:dyDescent="0.45">
      <c r="A221" s="6" t="s">
        <v>539</v>
      </c>
      <c r="B221" s="5" t="s">
        <v>540</v>
      </c>
      <c r="C221" s="3">
        <v>3.7160236388444901E-2</v>
      </c>
      <c r="D221" s="3">
        <v>-0.38652801513671903</v>
      </c>
      <c r="E221" s="3">
        <v>-0.317146927118301</v>
      </c>
      <c r="F221" s="2">
        <v>26.742525100708001</v>
      </c>
      <c r="G221" s="2">
        <v>27.069583892822301</v>
      </c>
      <c r="H221" s="2">
        <v>27.0546550750732</v>
      </c>
      <c r="I221" s="2">
        <v>26.927730560302699</v>
      </c>
      <c r="J221" s="2">
        <v>27.146955490112301</v>
      </c>
      <c r="K221" s="2">
        <v>26.954713821411101</v>
      </c>
      <c r="L221" s="2">
        <v>27.2862148284912</v>
      </c>
      <c r="M221" s="2">
        <v>27.5196838378906</v>
      </c>
      <c r="N221" s="2">
        <v>26.958921432495099</v>
      </c>
      <c r="O221" s="2">
        <v>26.950380325317401</v>
      </c>
      <c r="P221" s="2">
        <v>26.800205230712901</v>
      </c>
      <c r="Q221" s="2">
        <v>27.227659225463899</v>
      </c>
      <c r="R221" s="2">
        <v>26.722600936889599</v>
      </c>
      <c r="S221" s="2">
        <v>26.651710510253899</v>
      </c>
      <c r="T221" s="2">
        <v>26.4955043792725</v>
      </c>
      <c r="U221" s="2">
        <v>27.1299648284912</v>
      </c>
      <c r="V221" s="2">
        <v>27.013078689575199</v>
      </c>
      <c r="W221" s="2">
        <v>26.670335769653299</v>
      </c>
      <c r="X221" s="2" t="s">
        <v>99</v>
      </c>
      <c r="Y221" s="2" t="s">
        <v>99</v>
      </c>
      <c r="Z221" s="2" t="s">
        <v>99</v>
      </c>
      <c r="AA221" s="2" t="s">
        <v>99</v>
      </c>
      <c r="AB221" s="2" t="s">
        <v>99</v>
      </c>
      <c r="AC221" s="2" t="s">
        <v>99</v>
      </c>
      <c r="AD221" s="2" t="s">
        <v>99</v>
      </c>
      <c r="AE221" s="2" t="s">
        <v>99</v>
      </c>
      <c r="AF221" s="2" t="s">
        <v>104</v>
      </c>
      <c r="AG221" s="2" t="s">
        <v>99</v>
      </c>
      <c r="AH221" s="2" t="s">
        <v>99</v>
      </c>
      <c r="AI221" s="2" t="s">
        <v>99</v>
      </c>
      <c r="AJ221" s="2" t="s">
        <v>99</v>
      </c>
      <c r="AK221" s="2" t="s">
        <v>99</v>
      </c>
      <c r="AL221" s="2" t="s">
        <v>99</v>
      </c>
      <c r="AM221" s="2" t="s">
        <v>99</v>
      </c>
      <c r="AN221" s="2" t="s">
        <v>99</v>
      </c>
      <c r="AO221" s="2" t="s">
        <v>99</v>
      </c>
      <c r="AP221" s="2"/>
      <c r="AQ221" s="2" t="s">
        <v>100</v>
      </c>
      <c r="AR221" s="2"/>
      <c r="AS221" s="2" t="s">
        <v>101</v>
      </c>
      <c r="AT221" s="2">
        <v>4</v>
      </c>
      <c r="AU221" s="2">
        <v>4</v>
      </c>
      <c r="AV221" s="2">
        <v>4</v>
      </c>
      <c r="AW221" s="2">
        <v>7.6</v>
      </c>
      <c r="AX221" s="2">
        <v>7.6</v>
      </c>
      <c r="AY221" s="2">
        <v>7.6</v>
      </c>
      <c r="AZ221" s="2">
        <v>73.623000000000005</v>
      </c>
      <c r="BA221" s="2">
        <v>0</v>
      </c>
      <c r="BB221" s="2">
        <v>21.053000000000001</v>
      </c>
      <c r="BC221" s="2">
        <v>2432500000</v>
      </c>
      <c r="BD221" s="2">
        <v>24</v>
      </c>
      <c r="BE221" s="2">
        <v>2</v>
      </c>
      <c r="BF221" s="2">
        <v>2</v>
      </c>
      <c r="BG221" s="2">
        <v>3</v>
      </c>
      <c r="BH221" s="2">
        <v>2</v>
      </c>
      <c r="BI221" s="2">
        <v>2</v>
      </c>
      <c r="BJ221" s="2">
        <v>3</v>
      </c>
      <c r="BK221" s="2">
        <v>2</v>
      </c>
      <c r="BL221" s="2">
        <v>3</v>
      </c>
      <c r="BM221" s="2">
        <v>2</v>
      </c>
      <c r="BN221" s="2">
        <v>3</v>
      </c>
      <c r="BO221" s="2">
        <v>3</v>
      </c>
      <c r="BP221" s="2">
        <v>3</v>
      </c>
      <c r="BQ221" s="2">
        <v>1</v>
      </c>
      <c r="BR221" s="2">
        <v>1</v>
      </c>
      <c r="BS221" s="2">
        <v>1</v>
      </c>
      <c r="BT221" s="2">
        <v>3</v>
      </c>
      <c r="BU221" s="2">
        <v>1</v>
      </c>
      <c r="BV221" s="2">
        <v>1</v>
      </c>
      <c r="BW221" s="2">
        <v>3.9</v>
      </c>
      <c r="BX221" s="2">
        <v>3.9</v>
      </c>
      <c r="BY221" s="2">
        <v>7.6</v>
      </c>
      <c r="BZ221" s="2">
        <v>3.9</v>
      </c>
      <c r="CA221" s="2">
        <v>3.9</v>
      </c>
      <c r="CB221" s="2">
        <v>7.6</v>
      </c>
      <c r="CC221" s="2">
        <v>3.9</v>
      </c>
      <c r="CD221" s="2">
        <v>7.6</v>
      </c>
      <c r="CE221" s="2">
        <v>3.9</v>
      </c>
      <c r="CF221" s="2">
        <v>3.9</v>
      </c>
      <c r="CG221" s="2">
        <v>7.4</v>
      </c>
      <c r="CH221" s="2">
        <v>7.6</v>
      </c>
      <c r="CI221" s="2">
        <v>1.6</v>
      </c>
      <c r="CJ221" s="2">
        <v>1.6</v>
      </c>
      <c r="CK221" s="2">
        <v>1.6</v>
      </c>
      <c r="CL221" s="2">
        <v>7.4</v>
      </c>
      <c r="CM221" s="2">
        <v>1.6</v>
      </c>
      <c r="CN221" s="2">
        <v>1.6</v>
      </c>
      <c r="CO221" s="2">
        <v>2</v>
      </c>
      <c r="CP221" s="2">
        <v>2</v>
      </c>
      <c r="CQ221" s="2">
        <v>1</v>
      </c>
      <c r="CR221" s="2">
        <v>1</v>
      </c>
      <c r="CS221" s="2">
        <v>1</v>
      </c>
      <c r="CT221" s="2">
        <v>2</v>
      </c>
      <c r="CU221" s="2">
        <v>2</v>
      </c>
      <c r="CV221" s="2">
        <v>1</v>
      </c>
      <c r="CW221" s="2">
        <v>0</v>
      </c>
      <c r="CX221" s="2">
        <v>2</v>
      </c>
      <c r="CY221" s="2">
        <v>1</v>
      </c>
      <c r="CZ221" s="2">
        <v>2</v>
      </c>
      <c r="DA221" s="2">
        <v>1</v>
      </c>
      <c r="DB221" s="2">
        <v>1</v>
      </c>
      <c r="DC221" s="2">
        <v>1</v>
      </c>
      <c r="DD221" s="2">
        <v>2</v>
      </c>
      <c r="DE221" s="2">
        <v>1</v>
      </c>
      <c r="DF221" s="2">
        <v>1</v>
      </c>
      <c r="DG221" s="2">
        <v>7.9580598025652399E-2</v>
      </c>
      <c r="DH221" s="2">
        <v>1.7974369286802301</v>
      </c>
      <c r="DI221" s="2">
        <v>0.67163457376201097</v>
      </c>
    </row>
    <row r="222" spans="1:113" x14ac:dyDescent="0.45">
      <c r="A222" s="6" t="s">
        <v>541</v>
      </c>
      <c r="B222" s="5" t="s">
        <v>542</v>
      </c>
      <c r="C222" s="3">
        <v>3.4875232726335498E-2</v>
      </c>
      <c r="D222" s="3">
        <v>9.3394599854946095E-2</v>
      </c>
      <c r="E222" s="3">
        <v>0.28231430053710899</v>
      </c>
      <c r="F222" s="2">
        <v>31.874925613403299</v>
      </c>
      <c r="G222" s="2">
        <v>31.875438690185501</v>
      </c>
      <c r="H222" s="2">
        <v>31.787799835205099</v>
      </c>
      <c r="I222" s="2">
        <v>31.5513305664063</v>
      </c>
      <c r="J222" s="2">
        <v>31.608318328857401</v>
      </c>
      <c r="K222" s="2">
        <v>31.660083770751999</v>
      </c>
      <c r="L222" s="2">
        <v>31.302692413330099</v>
      </c>
      <c r="M222" s="2">
        <v>31.2690238952637</v>
      </c>
      <c r="N222" s="2">
        <v>31.3266201019287</v>
      </c>
      <c r="O222" s="2">
        <v>31.841312408447301</v>
      </c>
      <c r="P222" s="2">
        <v>31.900306701660199</v>
      </c>
      <c r="Q222" s="2">
        <v>31.901170730590799</v>
      </c>
      <c r="R222" s="2">
        <v>31.684951782226602</v>
      </c>
      <c r="S222" s="2">
        <v>31.7333164215088</v>
      </c>
      <c r="T222" s="2">
        <v>31.681648254394499</v>
      </c>
      <c r="U222" s="2">
        <v>31.5578708648682</v>
      </c>
      <c r="V222" s="2">
        <v>31.5376491546631</v>
      </c>
      <c r="W222" s="2">
        <v>31.6497592926025</v>
      </c>
      <c r="X222" s="2" t="s">
        <v>99</v>
      </c>
      <c r="Y222" s="2" t="s">
        <v>99</v>
      </c>
      <c r="Z222" s="2" t="s">
        <v>99</v>
      </c>
      <c r="AA222" s="2" t="s">
        <v>99</v>
      </c>
      <c r="AB222" s="2" t="s">
        <v>99</v>
      </c>
      <c r="AC222" s="2" t="s">
        <v>99</v>
      </c>
      <c r="AD222" s="2" t="s">
        <v>99</v>
      </c>
      <c r="AE222" s="2" t="s">
        <v>99</v>
      </c>
      <c r="AF222" s="2" t="s">
        <v>99</v>
      </c>
      <c r="AG222" s="2" t="s">
        <v>99</v>
      </c>
      <c r="AH222" s="2" t="s">
        <v>99</v>
      </c>
      <c r="AI222" s="2" t="s">
        <v>99</v>
      </c>
      <c r="AJ222" s="2" t="s">
        <v>99</v>
      </c>
      <c r="AK222" s="2" t="s">
        <v>99</v>
      </c>
      <c r="AL222" s="2" t="s">
        <v>99</v>
      </c>
      <c r="AM222" s="2" t="s">
        <v>99</v>
      </c>
      <c r="AN222" s="2" t="s">
        <v>99</v>
      </c>
      <c r="AO222" s="2" t="s">
        <v>99</v>
      </c>
      <c r="AP222" s="2"/>
      <c r="AQ222" s="2"/>
      <c r="AR222" s="2" t="s">
        <v>100</v>
      </c>
      <c r="AS222" s="2" t="s">
        <v>105</v>
      </c>
      <c r="AT222" s="2">
        <v>23</v>
      </c>
      <c r="AU222" s="2">
        <v>23</v>
      </c>
      <c r="AV222" s="2">
        <v>23</v>
      </c>
      <c r="AW222" s="2">
        <v>45.5</v>
      </c>
      <c r="AX222" s="2">
        <v>45.5</v>
      </c>
      <c r="AY222" s="2">
        <v>45.5</v>
      </c>
      <c r="AZ222" s="2">
        <v>74.539000000000001</v>
      </c>
      <c r="BA222" s="2">
        <v>0</v>
      </c>
      <c r="BB222" s="2">
        <v>323.31</v>
      </c>
      <c r="BC222" s="2">
        <v>64014000000</v>
      </c>
      <c r="BD222" s="2">
        <v>271</v>
      </c>
      <c r="BE222" s="2">
        <v>17</v>
      </c>
      <c r="BF222" s="2">
        <v>20</v>
      </c>
      <c r="BG222" s="2">
        <v>19</v>
      </c>
      <c r="BH222" s="2">
        <v>15</v>
      </c>
      <c r="BI222" s="2">
        <v>16</v>
      </c>
      <c r="BJ222" s="2">
        <v>17</v>
      </c>
      <c r="BK222" s="2">
        <v>14</v>
      </c>
      <c r="BL222" s="2">
        <v>17</v>
      </c>
      <c r="BM222" s="2">
        <v>17</v>
      </c>
      <c r="BN222" s="2">
        <v>21</v>
      </c>
      <c r="BO222" s="2">
        <v>19</v>
      </c>
      <c r="BP222" s="2">
        <v>17</v>
      </c>
      <c r="BQ222" s="2">
        <v>17</v>
      </c>
      <c r="BR222" s="2">
        <v>18</v>
      </c>
      <c r="BS222" s="2">
        <v>20</v>
      </c>
      <c r="BT222" s="2">
        <v>17</v>
      </c>
      <c r="BU222" s="2">
        <v>17</v>
      </c>
      <c r="BV222" s="2">
        <v>19</v>
      </c>
      <c r="BW222" s="2">
        <v>37.9</v>
      </c>
      <c r="BX222" s="2">
        <v>42.4</v>
      </c>
      <c r="BY222" s="2">
        <v>40.700000000000003</v>
      </c>
      <c r="BZ222" s="2">
        <v>32</v>
      </c>
      <c r="CA222" s="2">
        <v>31.8</v>
      </c>
      <c r="CB222" s="2">
        <v>36</v>
      </c>
      <c r="CC222" s="2">
        <v>32</v>
      </c>
      <c r="CD222" s="2">
        <v>36.299999999999997</v>
      </c>
      <c r="CE222" s="2">
        <v>37.5</v>
      </c>
      <c r="CF222" s="2">
        <v>42.2</v>
      </c>
      <c r="CG222" s="2">
        <v>41</v>
      </c>
      <c r="CH222" s="2">
        <v>34</v>
      </c>
      <c r="CI222" s="2">
        <v>36.299999999999997</v>
      </c>
      <c r="CJ222" s="2">
        <v>37.5</v>
      </c>
      <c r="CK222" s="2">
        <v>42.2</v>
      </c>
      <c r="CL222" s="2">
        <v>34</v>
      </c>
      <c r="CM222" s="2">
        <v>37.1</v>
      </c>
      <c r="CN222" s="2">
        <v>39.1</v>
      </c>
      <c r="CO222" s="2">
        <v>15</v>
      </c>
      <c r="CP222" s="2">
        <v>15</v>
      </c>
      <c r="CQ222" s="2">
        <v>16</v>
      </c>
      <c r="CR222" s="2">
        <v>8</v>
      </c>
      <c r="CS222" s="2">
        <v>15</v>
      </c>
      <c r="CT222" s="2">
        <v>18</v>
      </c>
      <c r="CU222" s="2">
        <v>10</v>
      </c>
      <c r="CV222" s="2">
        <v>12</v>
      </c>
      <c r="CW222" s="2">
        <v>14</v>
      </c>
      <c r="CX222" s="2">
        <v>18</v>
      </c>
      <c r="CY222" s="2">
        <v>18</v>
      </c>
      <c r="CZ222" s="2">
        <v>17</v>
      </c>
      <c r="DA222" s="2">
        <v>17</v>
      </c>
      <c r="DB222" s="2">
        <v>17</v>
      </c>
      <c r="DC222" s="2">
        <v>16</v>
      </c>
      <c r="DD222" s="2">
        <v>13</v>
      </c>
      <c r="DE222" s="2">
        <v>19</v>
      </c>
      <c r="DF222" s="2">
        <v>13</v>
      </c>
      <c r="DG222" s="2">
        <v>0.41435172143082299</v>
      </c>
      <c r="DH222" s="2">
        <v>1.11151885653389</v>
      </c>
      <c r="DI222" s="2">
        <v>2.2311421325704401</v>
      </c>
    </row>
    <row r="223" spans="1:113" x14ac:dyDescent="0.45">
      <c r="A223" s="6" t="s">
        <v>543</v>
      </c>
      <c r="B223" s="5" t="s">
        <v>544</v>
      </c>
      <c r="C223" s="3">
        <v>3.3938091248273801E-2</v>
      </c>
      <c r="D223" s="3">
        <v>0.24104118347167999</v>
      </c>
      <c r="E223" s="3">
        <v>0.7613525390625</v>
      </c>
      <c r="F223" s="2">
        <v>31.270973205566399</v>
      </c>
      <c r="G223" s="2">
        <v>31.1357116699219</v>
      </c>
      <c r="H223" s="2">
        <v>31.109237670898398</v>
      </c>
      <c r="I223" s="2">
        <v>30.985630035400401</v>
      </c>
      <c r="J223" s="2">
        <v>30.924577713012699</v>
      </c>
      <c r="K223" s="2">
        <v>31.182813644409201</v>
      </c>
      <c r="L223" s="2">
        <v>30.781051635742202</v>
      </c>
      <c r="M223" s="2">
        <v>30.7270393371582</v>
      </c>
      <c r="N223" s="2">
        <v>30.9526882171631</v>
      </c>
      <c r="O223" s="2">
        <v>31.2237758636475</v>
      </c>
      <c r="P223" s="2">
        <v>31.302583694458001</v>
      </c>
      <c r="Q223" s="2">
        <v>31.091377258300799</v>
      </c>
      <c r="R223" s="2">
        <v>31.3008937835693</v>
      </c>
      <c r="S223" s="2">
        <v>31.191310882568398</v>
      </c>
      <c r="T223" s="2">
        <v>31.323940277099599</v>
      </c>
      <c r="U223" s="2">
        <v>31.661869049072301</v>
      </c>
      <c r="V223" s="2">
        <v>31.543930053710898</v>
      </c>
      <c r="W223" s="2">
        <v>31.539037704467798</v>
      </c>
      <c r="X223" s="2" t="s">
        <v>99</v>
      </c>
      <c r="Y223" s="2" t="s">
        <v>99</v>
      </c>
      <c r="Z223" s="2" t="s">
        <v>99</v>
      </c>
      <c r="AA223" s="2" t="s">
        <v>99</v>
      </c>
      <c r="AB223" s="2" t="s">
        <v>99</v>
      </c>
      <c r="AC223" s="2" t="s">
        <v>99</v>
      </c>
      <c r="AD223" s="2" t="s">
        <v>99</v>
      </c>
      <c r="AE223" s="2" t="s">
        <v>99</v>
      </c>
      <c r="AF223" s="2" t="s">
        <v>99</v>
      </c>
      <c r="AG223" s="2" t="s">
        <v>99</v>
      </c>
      <c r="AH223" s="2" t="s">
        <v>99</v>
      </c>
      <c r="AI223" s="2" t="s">
        <v>99</v>
      </c>
      <c r="AJ223" s="2" t="s">
        <v>99</v>
      </c>
      <c r="AK223" s="2" t="s">
        <v>99</v>
      </c>
      <c r="AL223" s="2" t="s">
        <v>99</v>
      </c>
      <c r="AM223" s="2" t="s">
        <v>99</v>
      </c>
      <c r="AN223" s="2" t="s">
        <v>99</v>
      </c>
      <c r="AO223" s="2" t="s">
        <v>99</v>
      </c>
      <c r="AP223" s="2"/>
      <c r="AQ223" s="2"/>
      <c r="AR223" s="2" t="s">
        <v>100</v>
      </c>
      <c r="AS223" s="2" t="s">
        <v>105</v>
      </c>
      <c r="AT223" s="2">
        <v>7</v>
      </c>
      <c r="AU223" s="2">
        <v>7</v>
      </c>
      <c r="AV223" s="2">
        <v>7</v>
      </c>
      <c r="AW223" s="2">
        <v>39.4</v>
      </c>
      <c r="AX223" s="2">
        <v>39.4</v>
      </c>
      <c r="AY223" s="2">
        <v>39.4</v>
      </c>
      <c r="AZ223" s="2">
        <v>29.032</v>
      </c>
      <c r="BA223" s="2">
        <v>0</v>
      </c>
      <c r="BB223" s="2">
        <v>241.03</v>
      </c>
      <c r="BC223" s="2">
        <v>52784000000</v>
      </c>
      <c r="BD223" s="2">
        <v>185</v>
      </c>
      <c r="BE223" s="2">
        <v>6</v>
      </c>
      <c r="BF223" s="2">
        <v>6</v>
      </c>
      <c r="BG223" s="2">
        <v>6</v>
      </c>
      <c r="BH223" s="2">
        <v>7</v>
      </c>
      <c r="BI223" s="2">
        <v>6</v>
      </c>
      <c r="BJ223" s="2">
        <v>7</v>
      </c>
      <c r="BK223" s="2">
        <v>5</v>
      </c>
      <c r="BL223" s="2">
        <v>6</v>
      </c>
      <c r="BM223" s="2">
        <v>7</v>
      </c>
      <c r="BN223" s="2">
        <v>5</v>
      </c>
      <c r="BO223" s="2">
        <v>5</v>
      </c>
      <c r="BP223" s="2">
        <v>6</v>
      </c>
      <c r="BQ223" s="2">
        <v>6</v>
      </c>
      <c r="BR223" s="2">
        <v>7</v>
      </c>
      <c r="BS223" s="2">
        <v>7</v>
      </c>
      <c r="BT223" s="2">
        <v>7</v>
      </c>
      <c r="BU223" s="2">
        <v>6</v>
      </c>
      <c r="BV223" s="2">
        <v>7</v>
      </c>
      <c r="BW223" s="2">
        <v>25.9</v>
      </c>
      <c r="BX223" s="2">
        <v>25.9</v>
      </c>
      <c r="BY223" s="2">
        <v>25.9</v>
      </c>
      <c r="BZ223" s="2">
        <v>39.4</v>
      </c>
      <c r="CA223" s="2">
        <v>36.299999999999997</v>
      </c>
      <c r="CB223" s="2">
        <v>39.4</v>
      </c>
      <c r="CC223" s="2">
        <v>22.8</v>
      </c>
      <c r="CD223" s="2">
        <v>25.9</v>
      </c>
      <c r="CE223" s="2">
        <v>39.4</v>
      </c>
      <c r="CF223" s="2">
        <v>20.5</v>
      </c>
      <c r="CG223" s="2">
        <v>20.5</v>
      </c>
      <c r="CH223" s="2">
        <v>25.9</v>
      </c>
      <c r="CI223" s="2">
        <v>25.9</v>
      </c>
      <c r="CJ223" s="2">
        <v>39.4</v>
      </c>
      <c r="CK223" s="2">
        <v>39.4</v>
      </c>
      <c r="CL223" s="2">
        <v>39.4</v>
      </c>
      <c r="CM223" s="2">
        <v>25.9</v>
      </c>
      <c r="CN223" s="2">
        <v>39.4</v>
      </c>
      <c r="CO223" s="2">
        <v>10</v>
      </c>
      <c r="CP223" s="2">
        <v>9</v>
      </c>
      <c r="CQ223" s="2">
        <v>9</v>
      </c>
      <c r="CR223" s="2">
        <v>9</v>
      </c>
      <c r="CS223" s="2">
        <v>11</v>
      </c>
      <c r="CT223" s="2">
        <v>12</v>
      </c>
      <c r="CU223" s="2">
        <v>9</v>
      </c>
      <c r="CV223" s="2">
        <v>8</v>
      </c>
      <c r="CW223" s="2">
        <v>10</v>
      </c>
      <c r="CX223" s="2">
        <v>9</v>
      </c>
      <c r="CY223" s="2">
        <v>10</v>
      </c>
      <c r="CZ223" s="2">
        <v>9</v>
      </c>
      <c r="DA223" s="2">
        <v>9</v>
      </c>
      <c r="DB223" s="2">
        <v>11</v>
      </c>
      <c r="DC223" s="2">
        <v>12</v>
      </c>
      <c r="DD223" s="2">
        <v>14</v>
      </c>
      <c r="DE223" s="2">
        <v>11</v>
      </c>
      <c r="DF223" s="2">
        <v>13</v>
      </c>
      <c r="DG223" s="2">
        <v>0.15991255226412601</v>
      </c>
      <c r="DH223" s="2">
        <v>1.1502043231902499</v>
      </c>
      <c r="DI223" s="2">
        <v>2.7686106913908399</v>
      </c>
    </row>
    <row r="224" spans="1:113" x14ac:dyDescent="0.45">
      <c r="A224" s="6" t="s">
        <v>545</v>
      </c>
      <c r="B224" s="5" t="s">
        <v>546</v>
      </c>
      <c r="C224" s="3">
        <v>3.3897399902343799E-2</v>
      </c>
      <c r="D224" s="3">
        <v>0.33847936987876898</v>
      </c>
      <c r="E224" s="3">
        <v>0.51424407958984397</v>
      </c>
      <c r="F224" s="2">
        <v>25.128843307495099</v>
      </c>
      <c r="G224" s="2">
        <v>25.8535041809082</v>
      </c>
      <c r="H224" s="2">
        <v>25.601558685302699</v>
      </c>
      <c r="I224" s="2">
        <v>25.576837539672901</v>
      </c>
      <c r="J224" s="2">
        <v>24.896614074706999</v>
      </c>
      <c r="K224" s="2">
        <v>24.854385375976602</v>
      </c>
      <c r="L224" s="2">
        <v>25.2515468597412</v>
      </c>
      <c r="M224" s="2">
        <v>25.034143447876001</v>
      </c>
      <c r="N224" s="2">
        <v>25.387060165405298</v>
      </c>
      <c r="O224" s="2">
        <v>25.434759140014599</v>
      </c>
      <c r="P224" s="2">
        <v>25.785364151001001</v>
      </c>
      <c r="Q224" s="2">
        <v>25.4654750823975</v>
      </c>
      <c r="R224" s="2">
        <v>25.483238220214801</v>
      </c>
      <c r="S224" s="2">
        <v>25.1156101226807</v>
      </c>
      <c r="T224" s="2">
        <v>25.744426727294901</v>
      </c>
      <c r="U224" s="2">
        <v>25.825950622558601</v>
      </c>
      <c r="V224" s="2">
        <v>25.8341255187988</v>
      </c>
      <c r="W224" s="2">
        <v>25.555406570434599</v>
      </c>
      <c r="X224" s="2" t="s">
        <v>99</v>
      </c>
      <c r="Y224" s="2" t="s">
        <v>99</v>
      </c>
      <c r="Z224" s="2" t="s">
        <v>99</v>
      </c>
      <c r="AA224" s="2" t="s">
        <v>104</v>
      </c>
      <c r="AB224" s="2" t="s">
        <v>99</v>
      </c>
      <c r="AC224" s="2" t="s">
        <v>99</v>
      </c>
      <c r="AD224" s="2" t="s">
        <v>99</v>
      </c>
      <c r="AE224" s="2" t="s">
        <v>104</v>
      </c>
      <c r="AF224" s="2" t="s">
        <v>99</v>
      </c>
      <c r="AG224" s="2" t="s">
        <v>99</v>
      </c>
      <c r="AH224" s="2" t="s">
        <v>99</v>
      </c>
      <c r="AI224" s="2" t="s">
        <v>99</v>
      </c>
      <c r="AJ224" s="2" t="s">
        <v>99</v>
      </c>
      <c r="AK224" s="2" t="s">
        <v>99</v>
      </c>
      <c r="AL224" s="2" t="s">
        <v>99</v>
      </c>
      <c r="AM224" s="2" t="s">
        <v>99</v>
      </c>
      <c r="AN224" s="2" t="s">
        <v>99</v>
      </c>
      <c r="AO224" s="2" t="s">
        <v>99</v>
      </c>
      <c r="AP224" s="2"/>
      <c r="AQ224" s="2"/>
      <c r="AR224" s="2" t="s">
        <v>100</v>
      </c>
      <c r="AS224" s="2" t="s">
        <v>105</v>
      </c>
      <c r="AT224" s="2">
        <v>3</v>
      </c>
      <c r="AU224" s="2">
        <v>3</v>
      </c>
      <c r="AV224" s="2">
        <v>3</v>
      </c>
      <c r="AW224" s="2">
        <v>4.0999999999999996</v>
      </c>
      <c r="AX224" s="2">
        <v>4.0999999999999996</v>
      </c>
      <c r="AY224" s="2">
        <v>4.0999999999999996</v>
      </c>
      <c r="AZ224" s="2">
        <v>127.31</v>
      </c>
      <c r="BA224" s="2">
        <v>0</v>
      </c>
      <c r="BB224" s="2">
        <v>6.4749999999999996</v>
      </c>
      <c r="BC224" s="2">
        <v>869550000</v>
      </c>
      <c r="BD224" s="2">
        <v>19</v>
      </c>
      <c r="BE224" s="2">
        <v>2</v>
      </c>
      <c r="BF224" s="2">
        <v>2</v>
      </c>
      <c r="BG224" s="2">
        <v>1</v>
      </c>
      <c r="BH224" s="2">
        <v>1</v>
      </c>
      <c r="BI224" s="2">
        <v>2</v>
      </c>
      <c r="BJ224" s="2">
        <v>2</v>
      </c>
      <c r="BK224" s="2">
        <v>2</v>
      </c>
      <c r="BL224" s="2">
        <v>1</v>
      </c>
      <c r="BM224" s="2">
        <v>2</v>
      </c>
      <c r="BN224" s="2">
        <v>2</v>
      </c>
      <c r="BO224" s="2">
        <v>2</v>
      </c>
      <c r="BP224" s="2">
        <v>2</v>
      </c>
      <c r="BQ224" s="2">
        <v>2</v>
      </c>
      <c r="BR224" s="2">
        <v>2</v>
      </c>
      <c r="BS224" s="2">
        <v>2</v>
      </c>
      <c r="BT224" s="2">
        <v>2</v>
      </c>
      <c r="BU224" s="2">
        <v>2</v>
      </c>
      <c r="BV224" s="2">
        <v>2</v>
      </c>
      <c r="BW224" s="2">
        <v>2.5</v>
      </c>
      <c r="BX224" s="2">
        <v>2.5</v>
      </c>
      <c r="BY224" s="2">
        <v>1.6</v>
      </c>
      <c r="BZ224" s="2">
        <v>0.9</v>
      </c>
      <c r="CA224" s="2">
        <v>2.5</v>
      </c>
      <c r="CB224" s="2">
        <v>2.5</v>
      </c>
      <c r="CC224" s="2">
        <v>2.5</v>
      </c>
      <c r="CD224" s="2">
        <v>0.9</v>
      </c>
      <c r="CE224" s="2">
        <v>2.5</v>
      </c>
      <c r="CF224" s="2">
        <v>2.5</v>
      </c>
      <c r="CG224" s="2">
        <v>2.5</v>
      </c>
      <c r="CH224" s="2">
        <v>2.5</v>
      </c>
      <c r="CI224" s="2">
        <v>2.5</v>
      </c>
      <c r="CJ224" s="2">
        <v>2.5</v>
      </c>
      <c r="CK224" s="2">
        <v>2.5</v>
      </c>
      <c r="CL224" s="2">
        <v>2.5</v>
      </c>
      <c r="CM224" s="2">
        <v>3.1</v>
      </c>
      <c r="CN224" s="2">
        <v>2.5</v>
      </c>
      <c r="CO224" s="2">
        <v>1</v>
      </c>
      <c r="CP224" s="2">
        <v>2</v>
      </c>
      <c r="CQ224" s="2">
        <v>1</v>
      </c>
      <c r="CR224" s="2">
        <v>0</v>
      </c>
      <c r="CS224" s="2">
        <v>1</v>
      </c>
      <c r="CT224" s="2">
        <v>1</v>
      </c>
      <c r="CU224" s="2">
        <v>1</v>
      </c>
      <c r="CV224" s="2">
        <v>0</v>
      </c>
      <c r="CW224" s="2">
        <v>1</v>
      </c>
      <c r="CX224" s="2">
        <v>1</v>
      </c>
      <c r="CY224" s="2">
        <v>1</v>
      </c>
      <c r="CZ224" s="2">
        <v>1</v>
      </c>
      <c r="DA224" s="2">
        <v>1</v>
      </c>
      <c r="DB224" s="2">
        <v>1</v>
      </c>
      <c r="DC224" s="2">
        <v>1</v>
      </c>
      <c r="DD224" s="2">
        <v>1</v>
      </c>
      <c r="DE224" s="2">
        <v>3</v>
      </c>
      <c r="DF224" s="2">
        <v>1</v>
      </c>
      <c r="DG224" s="2">
        <v>4.7395905466420002E-2</v>
      </c>
      <c r="DH224" s="2">
        <v>0.493211224118276</v>
      </c>
      <c r="DI224" s="2">
        <v>1.6844476733567899</v>
      </c>
    </row>
    <row r="225" spans="1:113" x14ac:dyDescent="0.45">
      <c r="A225" s="6" t="s">
        <v>547</v>
      </c>
      <c r="B225" s="5" t="s">
        <v>548</v>
      </c>
      <c r="C225" s="3">
        <v>3.3672332763671903E-2</v>
      </c>
      <c r="D225" s="3">
        <v>0.22310955822467801</v>
      </c>
      <c r="E225" s="3">
        <v>0.13628005981445299</v>
      </c>
      <c r="F225" s="2">
        <v>29.2532253265381</v>
      </c>
      <c r="G225" s="2">
        <v>29.013238906860401</v>
      </c>
      <c r="H225" s="2">
        <v>29.2255458831787</v>
      </c>
      <c r="I225" s="2">
        <v>28.990993499755898</v>
      </c>
      <c r="J225" s="2">
        <v>28.881278991699201</v>
      </c>
      <c r="K225" s="2">
        <v>28.923089981079102</v>
      </c>
      <c r="L225" s="2">
        <v>28.7931823730469</v>
      </c>
      <c r="M225" s="2">
        <v>28.990236282348601</v>
      </c>
      <c r="N225" s="2">
        <v>28.955600738525401</v>
      </c>
      <c r="O225" s="2">
        <v>29.129644393920898</v>
      </c>
      <c r="P225" s="2">
        <v>29.206621170043899</v>
      </c>
      <c r="Q225" s="2">
        <v>29.256761550903299</v>
      </c>
      <c r="R225" s="2">
        <v>29.092826843261701</v>
      </c>
      <c r="S225" s="2">
        <v>29.163101196289102</v>
      </c>
      <c r="T225" s="2">
        <v>29.208763122558601</v>
      </c>
      <c r="U225" s="2">
        <v>29.0600776672363</v>
      </c>
      <c r="V225" s="2">
        <v>29.0226345062256</v>
      </c>
      <c r="W225" s="2">
        <v>29.065147399902301</v>
      </c>
      <c r="X225" s="2" t="s">
        <v>99</v>
      </c>
      <c r="Y225" s="2" t="s">
        <v>99</v>
      </c>
      <c r="Z225" s="2" t="s">
        <v>99</v>
      </c>
      <c r="AA225" s="2" t="s">
        <v>99</v>
      </c>
      <c r="AB225" s="2" t="s">
        <v>99</v>
      </c>
      <c r="AC225" s="2" t="s">
        <v>99</v>
      </c>
      <c r="AD225" s="2" t="s">
        <v>99</v>
      </c>
      <c r="AE225" s="2" t="s">
        <v>99</v>
      </c>
      <c r="AF225" s="2" t="s">
        <v>99</v>
      </c>
      <c r="AG225" s="2" t="s">
        <v>99</v>
      </c>
      <c r="AH225" s="2" t="s">
        <v>99</v>
      </c>
      <c r="AI225" s="2" t="s">
        <v>99</v>
      </c>
      <c r="AJ225" s="2" t="s">
        <v>99</v>
      </c>
      <c r="AK225" s="2" t="s">
        <v>99</v>
      </c>
      <c r="AL225" s="2" t="s">
        <v>99</v>
      </c>
      <c r="AM225" s="2" t="s">
        <v>99</v>
      </c>
      <c r="AN225" s="2" t="s">
        <v>99</v>
      </c>
      <c r="AO225" s="2" t="s">
        <v>99</v>
      </c>
      <c r="AP225" s="2"/>
      <c r="AQ225" s="2" t="s">
        <v>100</v>
      </c>
      <c r="AR225" s="2"/>
      <c r="AS225" s="2" t="s">
        <v>101</v>
      </c>
      <c r="AT225" s="2">
        <v>14</v>
      </c>
      <c r="AU225" s="2">
        <v>14</v>
      </c>
      <c r="AV225" s="2">
        <v>14</v>
      </c>
      <c r="AW225" s="2">
        <v>22.2</v>
      </c>
      <c r="AX225" s="2">
        <v>22.2</v>
      </c>
      <c r="AY225" s="2">
        <v>22.2</v>
      </c>
      <c r="AZ225" s="2">
        <v>92.003</v>
      </c>
      <c r="BA225" s="2">
        <v>0</v>
      </c>
      <c r="BB225" s="2">
        <v>60.076999999999998</v>
      </c>
      <c r="BC225" s="2">
        <v>10594000000</v>
      </c>
      <c r="BD225" s="2">
        <v>152</v>
      </c>
      <c r="BE225" s="2">
        <v>8</v>
      </c>
      <c r="BF225" s="2">
        <v>9</v>
      </c>
      <c r="BG225" s="2">
        <v>9</v>
      </c>
      <c r="BH225" s="2">
        <v>8</v>
      </c>
      <c r="BI225" s="2">
        <v>8</v>
      </c>
      <c r="BJ225" s="2">
        <v>10</v>
      </c>
      <c r="BK225" s="2">
        <v>6</v>
      </c>
      <c r="BL225" s="2">
        <v>9</v>
      </c>
      <c r="BM225" s="2">
        <v>9</v>
      </c>
      <c r="BN225" s="2">
        <v>8</v>
      </c>
      <c r="BO225" s="2">
        <v>7</v>
      </c>
      <c r="BP225" s="2">
        <v>8</v>
      </c>
      <c r="BQ225" s="2">
        <v>9</v>
      </c>
      <c r="BR225" s="2">
        <v>10</v>
      </c>
      <c r="BS225" s="2">
        <v>9</v>
      </c>
      <c r="BT225" s="2">
        <v>9</v>
      </c>
      <c r="BU225" s="2">
        <v>10</v>
      </c>
      <c r="BV225" s="2">
        <v>9</v>
      </c>
      <c r="BW225" s="2">
        <v>12</v>
      </c>
      <c r="BX225" s="2">
        <v>14.1</v>
      </c>
      <c r="BY225" s="2">
        <v>14.3</v>
      </c>
      <c r="BZ225" s="2">
        <v>11.4</v>
      </c>
      <c r="CA225" s="2">
        <v>12.3</v>
      </c>
      <c r="CB225" s="2">
        <v>15.1</v>
      </c>
      <c r="CC225" s="2">
        <v>9.1999999999999993</v>
      </c>
      <c r="CD225" s="2">
        <v>13.2</v>
      </c>
      <c r="CE225" s="2">
        <v>13.2</v>
      </c>
      <c r="CF225" s="2">
        <v>10.3</v>
      </c>
      <c r="CG225" s="2">
        <v>11</v>
      </c>
      <c r="CH225" s="2">
        <v>12.3</v>
      </c>
      <c r="CI225" s="2">
        <v>13.5</v>
      </c>
      <c r="CJ225" s="2">
        <v>15</v>
      </c>
      <c r="CK225" s="2">
        <v>13.7</v>
      </c>
      <c r="CL225" s="2">
        <v>14.8</v>
      </c>
      <c r="CM225" s="2">
        <v>14.7</v>
      </c>
      <c r="CN225" s="2">
        <v>13.2</v>
      </c>
      <c r="CO225" s="2">
        <v>6</v>
      </c>
      <c r="CP225" s="2">
        <v>10</v>
      </c>
      <c r="CQ225" s="2">
        <v>8</v>
      </c>
      <c r="CR225" s="2">
        <v>9</v>
      </c>
      <c r="CS225" s="2">
        <v>7</v>
      </c>
      <c r="CT225" s="2">
        <v>9</v>
      </c>
      <c r="CU225" s="2">
        <v>7</v>
      </c>
      <c r="CV225" s="2">
        <v>7</v>
      </c>
      <c r="CW225" s="2">
        <v>10</v>
      </c>
      <c r="CX225" s="2">
        <v>7</v>
      </c>
      <c r="CY225" s="2">
        <v>8</v>
      </c>
      <c r="CZ225" s="2">
        <v>9</v>
      </c>
      <c r="DA225" s="2">
        <v>8</v>
      </c>
      <c r="DB225" s="2">
        <v>9</v>
      </c>
      <c r="DC225" s="2">
        <v>10</v>
      </c>
      <c r="DD225" s="2">
        <v>10</v>
      </c>
      <c r="DE225" s="2">
        <v>9</v>
      </c>
      <c r="DF225" s="2">
        <v>9</v>
      </c>
      <c r="DG225" s="2">
        <v>0.14431231979633</v>
      </c>
      <c r="DH225" s="2">
        <v>2.0605615828131998</v>
      </c>
      <c r="DI225" s="2">
        <v>0.82835117328422703</v>
      </c>
    </row>
    <row r="226" spans="1:113" x14ac:dyDescent="0.45">
      <c r="A226" s="6" t="s">
        <v>549</v>
      </c>
      <c r="B226" s="5" t="s">
        <v>550</v>
      </c>
      <c r="C226" s="3">
        <v>3.2751083374023403E-2</v>
      </c>
      <c r="D226" s="3">
        <v>-8.7687171995639801E-2</v>
      </c>
      <c r="E226" s="3">
        <v>-0.11685498803854</v>
      </c>
      <c r="F226" s="2">
        <v>31.737232208251999</v>
      </c>
      <c r="G226" s="2">
        <v>31.795057296752901</v>
      </c>
      <c r="H226" s="2">
        <v>31.674634933471701</v>
      </c>
      <c r="I226" s="2">
        <v>31.676948547363299</v>
      </c>
      <c r="J226" s="2">
        <v>31.730930328369102</v>
      </c>
      <c r="K226" s="2">
        <v>31.684200286865199</v>
      </c>
      <c r="L226" s="2">
        <v>31.733720779418899</v>
      </c>
      <c r="M226" s="2">
        <v>31.7581577301025</v>
      </c>
      <c r="N226" s="2">
        <v>31.713953018188501</v>
      </c>
      <c r="O226" s="2">
        <v>31.770574569702099</v>
      </c>
      <c r="P226" s="2">
        <v>31.765171051025401</v>
      </c>
      <c r="Q226" s="2">
        <v>31.769432067871101</v>
      </c>
      <c r="R226" s="2">
        <v>31.5702304840088</v>
      </c>
      <c r="S226" s="2">
        <v>31.623704910278299</v>
      </c>
      <c r="T226" s="2">
        <v>31.635082244873001</v>
      </c>
      <c r="U226" s="2">
        <v>31.640264511108398</v>
      </c>
      <c r="V226" s="2">
        <v>31.5754699707031</v>
      </c>
      <c r="W226" s="2">
        <v>31.639532089233398</v>
      </c>
      <c r="X226" s="2" t="s">
        <v>99</v>
      </c>
      <c r="Y226" s="2" t="s">
        <v>99</v>
      </c>
      <c r="Z226" s="2" t="s">
        <v>99</v>
      </c>
      <c r="AA226" s="2" t="s">
        <v>99</v>
      </c>
      <c r="AB226" s="2" t="s">
        <v>99</v>
      </c>
      <c r="AC226" s="2" t="s">
        <v>99</v>
      </c>
      <c r="AD226" s="2" t="s">
        <v>99</v>
      </c>
      <c r="AE226" s="2" t="s">
        <v>99</v>
      </c>
      <c r="AF226" s="2" t="s">
        <v>99</v>
      </c>
      <c r="AG226" s="2" t="s">
        <v>99</v>
      </c>
      <c r="AH226" s="2" t="s">
        <v>99</v>
      </c>
      <c r="AI226" s="2" t="s">
        <v>99</v>
      </c>
      <c r="AJ226" s="2" t="s">
        <v>99</v>
      </c>
      <c r="AK226" s="2" t="s">
        <v>99</v>
      </c>
      <c r="AL226" s="2" t="s">
        <v>99</v>
      </c>
      <c r="AM226" s="2" t="s">
        <v>99</v>
      </c>
      <c r="AN226" s="2" t="s">
        <v>99</v>
      </c>
      <c r="AO226" s="2" t="s">
        <v>99</v>
      </c>
      <c r="AP226" s="2"/>
      <c r="AQ226" s="2"/>
      <c r="AR226" s="2" t="s">
        <v>100</v>
      </c>
      <c r="AS226" s="2" t="s">
        <v>105</v>
      </c>
      <c r="AT226" s="2">
        <v>9</v>
      </c>
      <c r="AU226" s="2">
        <v>9</v>
      </c>
      <c r="AV226" s="2">
        <v>9</v>
      </c>
      <c r="AW226" s="2">
        <v>39.9</v>
      </c>
      <c r="AX226" s="2">
        <v>39.9</v>
      </c>
      <c r="AY226" s="2">
        <v>39.9</v>
      </c>
      <c r="AZ226" s="2">
        <v>26.283999999999999</v>
      </c>
      <c r="BA226" s="2">
        <v>0</v>
      </c>
      <c r="BB226" s="2">
        <v>323.31</v>
      </c>
      <c r="BC226" s="2">
        <v>67491000000</v>
      </c>
      <c r="BD226" s="2">
        <v>241</v>
      </c>
      <c r="BE226" s="2">
        <v>7</v>
      </c>
      <c r="BF226" s="2">
        <v>8</v>
      </c>
      <c r="BG226" s="2">
        <v>8</v>
      </c>
      <c r="BH226" s="2">
        <v>8</v>
      </c>
      <c r="BI226" s="2">
        <v>9</v>
      </c>
      <c r="BJ226" s="2">
        <v>9</v>
      </c>
      <c r="BK226" s="2">
        <v>9</v>
      </c>
      <c r="BL226" s="2">
        <v>8</v>
      </c>
      <c r="BM226" s="2">
        <v>8</v>
      </c>
      <c r="BN226" s="2">
        <v>7</v>
      </c>
      <c r="BO226" s="2">
        <v>8</v>
      </c>
      <c r="BP226" s="2">
        <v>9</v>
      </c>
      <c r="BQ226" s="2">
        <v>8</v>
      </c>
      <c r="BR226" s="2">
        <v>8</v>
      </c>
      <c r="BS226" s="2">
        <v>8</v>
      </c>
      <c r="BT226" s="2">
        <v>8</v>
      </c>
      <c r="BU226" s="2">
        <v>8</v>
      </c>
      <c r="BV226" s="2">
        <v>8</v>
      </c>
      <c r="BW226" s="2">
        <v>29.2</v>
      </c>
      <c r="BX226" s="2">
        <v>39.9</v>
      </c>
      <c r="BY226" s="2">
        <v>39.9</v>
      </c>
      <c r="BZ226" s="2">
        <v>39.9</v>
      </c>
      <c r="CA226" s="2">
        <v>39.9</v>
      </c>
      <c r="CB226" s="2">
        <v>39.9</v>
      </c>
      <c r="CC226" s="2">
        <v>39.9</v>
      </c>
      <c r="CD226" s="2">
        <v>39.9</v>
      </c>
      <c r="CE226" s="2">
        <v>29.2</v>
      </c>
      <c r="CF226" s="2">
        <v>29.2</v>
      </c>
      <c r="CG226" s="2">
        <v>39.9</v>
      </c>
      <c r="CH226" s="2">
        <v>39.9</v>
      </c>
      <c r="CI226" s="2">
        <v>39.9</v>
      </c>
      <c r="CJ226" s="2">
        <v>39.9</v>
      </c>
      <c r="CK226" s="2">
        <v>39.9</v>
      </c>
      <c r="CL226" s="2">
        <v>39.9</v>
      </c>
      <c r="CM226" s="2">
        <v>39.9</v>
      </c>
      <c r="CN226" s="2">
        <v>39.9</v>
      </c>
      <c r="CO226" s="2">
        <v>10</v>
      </c>
      <c r="CP226" s="2">
        <v>13</v>
      </c>
      <c r="CQ226" s="2">
        <v>16</v>
      </c>
      <c r="CR226" s="2">
        <v>18</v>
      </c>
      <c r="CS226" s="2">
        <v>12</v>
      </c>
      <c r="CT226" s="2">
        <v>14</v>
      </c>
      <c r="CU226" s="2">
        <v>16</v>
      </c>
      <c r="CV226" s="2">
        <v>11</v>
      </c>
      <c r="CW226" s="2">
        <v>12</v>
      </c>
      <c r="CX226" s="2">
        <v>14</v>
      </c>
      <c r="CY226" s="2">
        <v>12</v>
      </c>
      <c r="CZ226" s="2">
        <v>15</v>
      </c>
      <c r="DA226" s="2">
        <v>13</v>
      </c>
      <c r="DB226" s="2">
        <v>13</v>
      </c>
      <c r="DC226" s="2">
        <v>12</v>
      </c>
      <c r="DD226" s="2">
        <v>13</v>
      </c>
      <c r="DE226" s="2">
        <v>13</v>
      </c>
      <c r="DF226" s="2">
        <v>14</v>
      </c>
      <c r="DG226" s="2">
        <v>0.35093021464625401</v>
      </c>
      <c r="DH226" s="2">
        <v>1.5255692815823401</v>
      </c>
      <c r="DI226" s="2">
        <v>1.81428704697349</v>
      </c>
    </row>
    <row r="227" spans="1:113" x14ac:dyDescent="0.45">
      <c r="A227" s="6" t="s">
        <v>551</v>
      </c>
      <c r="B227" s="5" t="s">
        <v>552</v>
      </c>
      <c r="C227" s="3">
        <v>3.2525379210710498E-2</v>
      </c>
      <c r="D227" s="3">
        <v>0.29096093773841902</v>
      </c>
      <c r="E227" s="3">
        <v>1.01209509372711</v>
      </c>
      <c r="F227" s="2">
        <v>25.7853889465332</v>
      </c>
      <c r="G227" s="2">
        <v>26.123071670532202</v>
      </c>
      <c r="H227" s="2">
        <v>25.976268768310501</v>
      </c>
      <c r="I227" s="2">
        <v>26.271009445190401</v>
      </c>
      <c r="J227" s="2">
        <v>25.358436584472699</v>
      </c>
      <c r="K227" s="2">
        <v>26.055545806884801</v>
      </c>
      <c r="L227" s="2">
        <v>25.863794326782202</v>
      </c>
      <c r="M227" s="2">
        <v>25.574068069458001</v>
      </c>
      <c r="N227" s="2">
        <v>25.695856094360401</v>
      </c>
      <c r="O227" s="2">
        <v>26.2052516937256</v>
      </c>
      <c r="P227" s="2">
        <v>25.597785949706999</v>
      </c>
      <c r="Q227" s="2">
        <v>26.179267883300799</v>
      </c>
      <c r="R227" s="2">
        <v>25.877550125122099</v>
      </c>
      <c r="S227" s="2">
        <v>26.379411697387699</v>
      </c>
      <c r="T227" s="2">
        <v>26.3009128570557</v>
      </c>
      <c r="U227" s="2">
        <v>26.7770595550537</v>
      </c>
      <c r="V227" s="2">
        <v>26.603145599365199</v>
      </c>
      <c r="W227" s="2">
        <v>26.789798736572301</v>
      </c>
      <c r="X227" s="2" t="s">
        <v>104</v>
      </c>
      <c r="Y227" s="2" t="s">
        <v>99</v>
      </c>
      <c r="Z227" s="2" t="s">
        <v>99</v>
      </c>
      <c r="AA227" s="2" t="s">
        <v>99</v>
      </c>
      <c r="AB227" s="2" t="s">
        <v>99</v>
      </c>
      <c r="AC227" s="2" t="s">
        <v>99</v>
      </c>
      <c r="AD227" s="2" t="s">
        <v>99</v>
      </c>
      <c r="AE227" s="2" t="s">
        <v>99</v>
      </c>
      <c r="AF227" s="2" t="s">
        <v>99</v>
      </c>
      <c r="AG227" s="2" t="s">
        <v>99</v>
      </c>
      <c r="AH227" s="2" t="s">
        <v>99</v>
      </c>
      <c r="AI227" s="2" t="s">
        <v>99</v>
      </c>
      <c r="AJ227" s="2" t="s">
        <v>99</v>
      </c>
      <c r="AK227" s="2" t="s">
        <v>99</v>
      </c>
      <c r="AL227" s="2" t="s">
        <v>99</v>
      </c>
      <c r="AM227" s="2" t="s">
        <v>99</v>
      </c>
      <c r="AN227" s="2" t="s">
        <v>99</v>
      </c>
      <c r="AO227" s="2" t="s">
        <v>99</v>
      </c>
      <c r="AP227" s="2"/>
      <c r="AQ227" s="2"/>
      <c r="AR227" s="2" t="s">
        <v>100</v>
      </c>
      <c r="AS227" s="2" t="s">
        <v>105</v>
      </c>
      <c r="AT227" s="2">
        <v>3</v>
      </c>
      <c r="AU227" s="2">
        <v>3</v>
      </c>
      <c r="AV227" s="2">
        <v>3</v>
      </c>
      <c r="AW227" s="2">
        <v>6.2</v>
      </c>
      <c r="AX227" s="2">
        <v>6.2</v>
      </c>
      <c r="AY227" s="2">
        <v>6.2</v>
      </c>
      <c r="AZ227" s="2">
        <v>72.322999999999993</v>
      </c>
      <c r="BA227" s="2">
        <v>0</v>
      </c>
      <c r="BB227" s="2">
        <v>12.157999999999999</v>
      </c>
      <c r="BC227" s="2">
        <v>1359300000</v>
      </c>
      <c r="BD227" s="2">
        <v>44</v>
      </c>
      <c r="BE227" s="2">
        <v>1</v>
      </c>
      <c r="BF227" s="2">
        <v>1</v>
      </c>
      <c r="BG227" s="2">
        <v>3</v>
      </c>
      <c r="BH227" s="2">
        <v>2</v>
      </c>
      <c r="BI227" s="2">
        <v>2</v>
      </c>
      <c r="BJ227" s="2">
        <v>2</v>
      </c>
      <c r="BK227" s="2">
        <v>2</v>
      </c>
      <c r="BL227" s="2">
        <v>1</v>
      </c>
      <c r="BM227" s="2">
        <v>2</v>
      </c>
      <c r="BN227" s="2">
        <v>3</v>
      </c>
      <c r="BO227" s="2">
        <v>1</v>
      </c>
      <c r="BP227" s="2">
        <v>1</v>
      </c>
      <c r="BQ227" s="2">
        <v>3</v>
      </c>
      <c r="BR227" s="2">
        <v>3</v>
      </c>
      <c r="BS227" s="2">
        <v>3</v>
      </c>
      <c r="BT227" s="2">
        <v>3</v>
      </c>
      <c r="BU227" s="2">
        <v>3</v>
      </c>
      <c r="BV227" s="2">
        <v>3</v>
      </c>
      <c r="BW227" s="2">
        <v>1.9</v>
      </c>
      <c r="BX227" s="2">
        <v>2.6</v>
      </c>
      <c r="BY227" s="2">
        <v>6.2</v>
      </c>
      <c r="BZ227" s="2">
        <v>4.5</v>
      </c>
      <c r="CA227" s="2">
        <v>4.3</v>
      </c>
      <c r="CB227" s="2">
        <v>4.5</v>
      </c>
      <c r="CC227" s="2">
        <v>4.5</v>
      </c>
      <c r="CD227" s="2">
        <v>2.6</v>
      </c>
      <c r="CE227" s="2">
        <v>4.5</v>
      </c>
      <c r="CF227" s="2">
        <v>6.2</v>
      </c>
      <c r="CG227" s="2">
        <v>2.6</v>
      </c>
      <c r="CH227" s="2">
        <v>2.6</v>
      </c>
      <c r="CI227" s="2">
        <v>6.2</v>
      </c>
      <c r="CJ227" s="2">
        <v>6.2</v>
      </c>
      <c r="CK227" s="2">
        <v>6.2</v>
      </c>
      <c r="CL227" s="2">
        <v>6.2</v>
      </c>
      <c r="CM227" s="2">
        <v>6.2</v>
      </c>
      <c r="CN227" s="2">
        <v>6.2</v>
      </c>
      <c r="CO227" s="2">
        <v>0</v>
      </c>
      <c r="CP227" s="2">
        <v>1</v>
      </c>
      <c r="CQ227" s="2">
        <v>3</v>
      </c>
      <c r="CR227" s="2">
        <v>2</v>
      </c>
      <c r="CS227" s="2">
        <v>2</v>
      </c>
      <c r="CT227" s="2">
        <v>3</v>
      </c>
      <c r="CU227" s="2">
        <v>2</v>
      </c>
      <c r="CV227" s="2">
        <v>1</v>
      </c>
      <c r="CW227" s="2">
        <v>2</v>
      </c>
      <c r="CX227" s="2">
        <v>3</v>
      </c>
      <c r="CY227" s="2">
        <v>2</v>
      </c>
      <c r="CZ227" s="2">
        <v>1</v>
      </c>
      <c r="DA227" s="2">
        <v>2</v>
      </c>
      <c r="DB227" s="2">
        <v>3</v>
      </c>
      <c r="DC227" s="2">
        <v>5</v>
      </c>
      <c r="DD227" s="2">
        <v>4</v>
      </c>
      <c r="DE227" s="2">
        <v>4</v>
      </c>
      <c r="DF227" s="2">
        <v>4</v>
      </c>
      <c r="DG227" s="2">
        <v>4.9335989358089402E-2</v>
      </c>
      <c r="DH227" s="2">
        <v>0.374187465002215</v>
      </c>
      <c r="DI227" s="2">
        <v>3.0103988720227401</v>
      </c>
    </row>
    <row r="228" spans="1:113" x14ac:dyDescent="0.45">
      <c r="A228" s="6" t="s">
        <v>553</v>
      </c>
      <c r="B228" s="5" t="s">
        <v>554</v>
      </c>
      <c r="C228" s="3">
        <v>3.0953725799918199E-2</v>
      </c>
      <c r="D228" s="3">
        <v>-3.7763595581054701E-2</v>
      </c>
      <c r="E228" s="3">
        <v>-0.41812768578529402</v>
      </c>
      <c r="F228" s="2">
        <v>26.6271457672119</v>
      </c>
      <c r="G228" s="2">
        <v>25.8522434234619</v>
      </c>
      <c r="H228" s="2">
        <v>26.4940700531006</v>
      </c>
      <c r="I228" s="2">
        <v>26.167545318603501</v>
      </c>
      <c r="J228" s="2">
        <v>26.671146392822301</v>
      </c>
      <c r="K228" s="2">
        <v>26.185142517089801</v>
      </c>
      <c r="L228" s="2">
        <v>26.483684539794901</v>
      </c>
      <c r="M228" s="2">
        <v>26.522365570068398</v>
      </c>
      <c r="N228" s="2">
        <v>26.7449645996094</v>
      </c>
      <c r="O228" s="2">
        <v>26.303737640380898</v>
      </c>
      <c r="P228" s="2">
        <v>26.435060501098601</v>
      </c>
      <c r="Q228" s="2">
        <v>26.327522277831999</v>
      </c>
      <c r="R228" s="2">
        <v>26.425071716308601</v>
      </c>
      <c r="S228" s="2">
        <v>26.0396537780762</v>
      </c>
      <c r="T228" s="2">
        <v>26.445817947387699</v>
      </c>
      <c r="U228" s="2">
        <v>26.031810760498001</v>
      </c>
      <c r="V228" s="2">
        <v>26.137742996215799</v>
      </c>
      <c r="W228" s="2">
        <v>26.3270778656006</v>
      </c>
      <c r="X228" s="2" t="s">
        <v>99</v>
      </c>
      <c r="Y228" s="2" t="s">
        <v>99</v>
      </c>
      <c r="Z228" s="2" t="s">
        <v>99</v>
      </c>
      <c r="AA228" s="2" t="s">
        <v>99</v>
      </c>
      <c r="AB228" s="2" t="s">
        <v>99</v>
      </c>
      <c r="AC228" s="2" t="s">
        <v>99</v>
      </c>
      <c r="AD228" s="2" t="s">
        <v>99</v>
      </c>
      <c r="AE228" s="2" t="s">
        <v>104</v>
      </c>
      <c r="AF228" s="2" t="s">
        <v>104</v>
      </c>
      <c r="AG228" s="2" t="s">
        <v>99</v>
      </c>
      <c r="AH228" s="2" t="s">
        <v>99</v>
      </c>
      <c r="AI228" s="2" t="s">
        <v>99</v>
      </c>
      <c r="AJ228" s="2" t="s">
        <v>99</v>
      </c>
      <c r="AK228" s="2" t="s">
        <v>99</v>
      </c>
      <c r="AL228" s="2" t="s">
        <v>104</v>
      </c>
      <c r="AM228" s="2" t="s">
        <v>99</v>
      </c>
      <c r="AN228" s="2" t="s">
        <v>104</v>
      </c>
      <c r="AO228" s="2" t="s">
        <v>99</v>
      </c>
      <c r="AP228" s="2"/>
      <c r="AQ228" s="2"/>
      <c r="AR228" s="2" t="s">
        <v>100</v>
      </c>
      <c r="AS228" s="2" t="s">
        <v>105</v>
      </c>
      <c r="AT228" s="2">
        <v>2</v>
      </c>
      <c r="AU228" s="2">
        <v>2</v>
      </c>
      <c r="AV228" s="2">
        <v>2</v>
      </c>
      <c r="AW228" s="2">
        <v>4.4000000000000004</v>
      </c>
      <c r="AX228" s="2">
        <v>4.4000000000000004</v>
      </c>
      <c r="AY228" s="2">
        <v>4.4000000000000004</v>
      </c>
      <c r="AZ228" s="2">
        <v>76.415000000000006</v>
      </c>
      <c r="BA228" s="2">
        <v>0</v>
      </c>
      <c r="BB228" s="2">
        <v>7.8038999999999996</v>
      </c>
      <c r="BC228" s="2">
        <v>1647700000</v>
      </c>
      <c r="BD228" s="2">
        <v>20</v>
      </c>
      <c r="BE228" s="2">
        <v>2</v>
      </c>
      <c r="BF228" s="2">
        <v>2</v>
      </c>
      <c r="BG228" s="2">
        <v>1</v>
      </c>
      <c r="BH228" s="2">
        <v>2</v>
      </c>
      <c r="BI228" s="2">
        <v>2</v>
      </c>
      <c r="BJ228" s="2">
        <v>2</v>
      </c>
      <c r="BK228" s="2">
        <v>2</v>
      </c>
      <c r="BL228" s="2">
        <v>1</v>
      </c>
      <c r="BM228" s="2">
        <v>1</v>
      </c>
      <c r="BN228" s="2">
        <v>2</v>
      </c>
      <c r="BO228" s="2">
        <v>2</v>
      </c>
      <c r="BP228" s="2">
        <v>2</v>
      </c>
      <c r="BQ228" s="2">
        <v>1</v>
      </c>
      <c r="BR228" s="2">
        <v>1</v>
      </c>
      <c r="BS228" s="2">
        <v>1</v>
      </c>
      <c r="BT228" s="2">
        <v>1</v>
      </c>
      <c r="BU228" s="2">
        <v>1</v>
      </c>
      <c r="BV228" s="2">
        <v>1</v>
      </c>
      <c r="BW228" s="2">
        <v>4.4000000000000004</v>
      </c>
      <c r="BX228" s="2">
        <v>4.4000000000000004</v>
      </c>
      <c r="BY228" s="2">
        <v>1.9</v>
      </c>
      <c r="BZ228" s="2">
        <v>4.4000000000000004</v>
      </c>
      <c r="CA228" s="2">
        <v>4.4000000000000004</v>
      </c>
      <c r="CB228" s="2">
        <v>4.4000000000000004</v>
      </c>
      <c r="CC228" s="2">
        <v>4.4000000000000004</v>
      </c>
      <c r="CD228" s="2">
        <v>1.9</v>
      </c>
      <c r="CE228" s="2">
        <v>1.9</v>
      </c>
      <c r="CF228" s="2">
        <v>4.4000000000000004</v>
      </c>
      <c r="CG228" s="2">
        <v>4.4000000000000004</v>
      </c>
      <c r="CH228" s="2">
        <v>4.4000000000000004</v>
      </c>
      <c r="CI228" s="2">
        <v>1.9</v>
      </c>
      <c r="CJ228" s="2">
        <v>1.9</v>
      </c>
      <c r="CK228" s="2">
        <v>1.9</v>
      </c>
      <c r="CL228" s="2">
        <v>1.9</v>
      </c>
      <c r="CM228" s="2">
        <v>1.9</v>
      </c>
      <c r="CN228" s="2">
        <v>1.9</v>
      </c>
      <c r="CO228" s="2">
        <v>3</v>
      </c>
      <c r="CP228" s="2">
        <v>2</v>
      </c>
      <c r="CQ228" s="2">
        <v>0</v>
      </c>
      <c r="CR228" s="2">
        <v>1</v>
      </c>
      <c r="CS228" s="2">
        <v>1</v>
      </c>
      <c r="CT228" s="2">
        <v>1</v>
      </c>
      <c r="CU228" s="2">
        <v>2</v>
      </c>
      <c r="CV228" s="2">
        <v>0</v>
      </c>
      <c r="CW228" s="2">
        <v>0</v>
      </c>
      <c r="CX228" s="2">
        <v>2</v>
      </c>
      <c r="CY228" s="2">
        <v>2</v>
      </c>
      <c r="CZ228" s="2">
        <v>2</v>
      </c>
      <c r="DA228" s="2">
        <v>1</v>
      </c>
      <c r="DB228" s="2">
        <v>1</v>
      </c>
      <c r="DC228" s="2">
        <v>0</v>
      </c>
      <c r="DD228" s="2">
        <v>1</v>
      </c>
      <c r="DE228" s="2">
        <v>0</v>
      </c>
      <c r="DF228" s="2">
        <v>1</v>
      </c>
      <c r="DG228" s="2">
        <v>4.1155480973338397E-2</v>
      </c>
      <c r="DH228" s="2">
        <v>6.1843954080647197E-2</v>
      </c>
      <c r="DI228" s="2">
        <v>1.6103839526158701</v>
      </c>
    </row>
    <row r="229" spans="1:113" x14ac:dyDescent="0.45">
      <c r="A229" s="6" t="s">
        <v>555</v>
      </c>
      <c r="B229" s="5" t="s">
        <v>556</v>
      </c>
      <c r="C229" s="3">
        <v>3.00127658993006E-2</v>
      </c>
      <c r="D229" s="3">
        <v>-0.22491836547851601</v>
      </c>
      <c r="E229" s="3">
        <v>-0.18206278979778301</v>
      </c>
      <c r="F229" s="2">
        <v>32.3902587890625</v>
      </c>
      <c r="G229" s="2">
        <v>32.628360748291001</v>
      </c>
      <c r="H229" s="2">
        <v>32.441394805908203</v>
      </c>
      <c r="I229" s="2">
        <v>32.480606079101598</v>
      </c>
      <c r="J229" s="2">
        <v>32.568466186523402</v>
      </c>
      <c r="K229" s="2">
        <v>32.578914642333999</v>
      </c>
      <c r="L229" s="2">
        <v>32.698986053466797</v>
      </c>
      <c r="M229" s="2">
        <v>32.611728668212898</v>
      </c>
      <c r="N229" s="2">
        <v>32.423397064208999</v>
      </c>
      <c r="O229" s="2">
        <v>32.4476127624512</v>
      </c>
      <c r="P229" s="2">
        <v>32.379402160644503</v>
      </c>
      <c r="Q229" s="2">
        <v>32.723037719726598</v>
      </c>
      <c r="R229" s="2">
        <v>32.233837127685497</v>
      </c>
      <c r="S229" s="2">
        <v>32.371425628662102</v>
      </c>
      <c r="T229" s="2">
        <v>32.347969055175803</v>
      </c>
      <c r="U229" s="2">
        <v>32.350105285644503</v>
      </c>
      <c r="V229" s="2">
        <v>32.366146087646499</v>
      </c>
      <c r="W229" s="2">
        <v>32.471672058105497</v>
      </c>
      <c r="X229" s="2" t="s">
        <v>99</v>
      </c>
      <c r="Y229" s="2" t="s">
        <v>99</v>
      </c>
      <c r="Z229" s="2" t="s">
        <v>99</v>
      </c>
      <c r="AA229" s="2" t="s">
        <v>99</v>
      </c>
      <c r="AB229" s="2" t="s">
        <v>99</v>
      </c>
      <c r="AC229" s="2" t="s">
        <v>99</v>
      </c>
      <c r="AD229" s="2" t="s">
        <v>99</v>
      </c>
      <c r="AE229" s="2" t="s">
        <v>99</v>
      </c>
      <c r="AF229" s="2" t="s">
        <v>99</v>
      </c>
      <c r="AG229" s="2" t="s">
        <v>99</v>
      </c>
      <c r="AH229" s="2" t="s">
        <v>99</v>
      </c>
      <c r="AI229" s="2" t="s">
        <v>99</v>
      </c>
      <c r="AJ229" s="2" t="s">
        <v>99</v>
      </c>
      <c r="AK229" s="2" t="s">
        <v>99</v>
      </c>
      <c r="AL229" s="2" t="s">
        <v>99</v>
      </c>
      <c r="AM229" s="2" t="s">
        <v>99</v>
      </c>
      <c r="AN229" s="2" t="s">
        <v>99</v>
      </c>
      <c r="AO229" s="2" t="s">
        <v>99</v>
      </c>
      <c r="AP229" s="2"/>
      <c r="AQ229" s="2" t="s">
        <v>100</v>
      </c>
      <c r="AR229" s="2"/>
      <c r="AS229" s="2" t="s">
        <v>101</v>
      </c>
      <c r="AT229" s="2">
        <v>4</v>
      </c>
      <c r="AU229" s="2">
        <v>4</v>
      </c>
      <c r="AV229" s="2">
        <v>4</v>
      </c>
      <c r="AW229" s="2">
        <v>65.599999999999994</v>
      </c>
      <c r="AX229" s="2">
        <v>65.599999999999994</v>
      </c>
      <c r="AY229" s="2">
        <v>65.599999999999994</v>
      </c>
      <c r="AZ229" s="2">
        <v>9.9440000000000008</v>
      </c>
      <c r="BA229" s="2">
        <v>0</v>
      </c>
      <c r="BB229" s="2">
        <v>223.18</v>
      </c>
      <c r="BC229" s="2">
        <v>115390000000</v>
      </c>
      <c r="BD229" s="2">
        <v>167</v>
      </c>
      <c r="BE229" s="2">
        <v>4</v>
      </c>
      <c r="BF229" s="2">
        <v>4</v>
      </c>
      <c r="BG229" s="2">
        <v>4</v>
      </c>
      <c r="BH229" s="2">
        <v>4</v>
      </c>
      <c r="BI229" s="2">
        <v>4</v>
      </c>
      <c r="BJ229" s="2">
        <v>4</v>
      </c>
      <c r="BK229" s="2">
        <v>4</v>
      </c>
      <c r="BL229" s="2">
        <v>4</v>
      </c>
      <c r="BM229" s="2">
        <v>4</v>
      </c>
      <c r="BN229" s="2">
        <v>4</v>
      </c>
      <c r="BO229" s="2">
        <v>4</v>
      </c>
      <c r="BP229" s="2">
        <v>4</v>
      </c>
      <c r="BQ229" s="2">
        <v>4</v>
      </c>
      <c r="BR229" s="2">
        <v>4</v>
      </c>
      <c r="BS229" s="2">
        <v>4</v>
      </c>
      <c r="BT229" s="2">
        <v>4</v>
      </c>
      <c r="BU229" s="2">
        <v>4</v>
      </c>
      <c r="BV229" s="2">
        <v>4</v>
      </c>
      <c r="BW229" s="2">
        <v>65.599999999999994</v>
      </c>
      <c r="BX229" s="2">
        <v>65.599999999999994</v>
      </c>
      <c r="BY229" s="2">
        <v>65.599999999999994</v>
      </c>
      <c r="BZ229" s="2">
        <v>65.599999999999994</v>
      </c>
      <c r="CA229" s="2">
        <v>65.599999999999994</v>
      </c>
      <c r="CB229" s="2">
        <v>65.599999999999994</v>
      </c>
      <c r="CC229" s="2">
        <v>65.599999999999994</v>
      </c>
      <c r="CD229" s="2">
        <v>65.599999999999994</v>
      </c>
      <c r="CE229" s="2">
        <v>65.599999999999994</v>
      </c>
      <c r="CF229" s="2">
        <v>65.599999999999994</v>
      </c>
      <c r="CG229" s="2">
        <v>65.599999999999994</v>
      </c>
      <c r="CH229" s="2">
        <v>65.599999999999994</v>
      </c>
      <c r="CI229" s="2">
        <v>65.599999999999994</v>
      </c>
      <c r="CJ229" s="2">
        <v>65.599999999999994</v>
      </c>
      <c r="CK229" s="2">
        <v>65.599999999999994</v>
      </c>
      <c r="CL229" s="2">
        <v>65.599999999999994</v>
      </c>
      <c r="CM229" s="2">
        <v>65.599999999999994</v>
      </c>
      <c r="CN229" s="2">
        <v>65.599999999999994</v>
      </c>
      <c r="CO229" s="2">
        <v>7</v>
      </c>
      <c r="CP229" s="2">
        <v>9</v>
      </c>
      <c r="CQ229" s="2">
        <v>8</v>
      </c>
      <c r="CR229" s="2">
        <v>8</v>
      </c>
      <c r="CS229" s="2">
        <v>10</v>
      </c>
      <c r="CT229" s="2">
        <v>8</v>
      </c>
      <c r="CU229" s="2">
        <v>8</v>
      </c>
      <c r="CV229" s="2">
        <v>8</v>
      </c>
      <c r="CW229" s="2">
        <v>12</v>
      </c>
      <c r="CX229" s="2">
        <v>9</v>
      </c>
      <c r="CY229" s="2">
        <v>8</v>
      </c>
      <c r="CZ229" s="2">
        <v>9</v>
      </c>
      <c r="DA229" s="2">
        <v>8</v>
      </c>
      <c r="DB229" s="2">
        <v>12</v>
      </c>
      <c r="DC229" s="2">
        <v>11</v>
      </c>
      <c r="DD229" s="2">
        <v>12</v>
      </c>
      <c r="DE229" s="2">
        <v>11</v>
      </c>
      <c r="DF229" s="2">
        <v>9</v>
      </c>
      <c r="DG229" s="2">
        <v>8.2536665575781695E-2</v>
      </c>
      <c r="DH229" s="2">
        <v>1.80702804159998</v>
      </c>
      <c r="DI229" s="2">
        <v>0.85111510926868905</v>
      </c>
    </row>
    <row r="230" spans="1:113" x14ac:dyDescent="0.45">
      <c r="A230" s="6" t="s">
        <v>557</v>
      </c>
      <c r="B230" s="5" t="s">
        <v>558</v>
      </c>
      <c r="C230" s="3">
        <v>2.9750188812613501E-2</v>
      </c>
      <c r="D230" s="3">
        <v>0.30964407324790999</v>
      </c>
      <c r="E230" s="3">
        <v>-3.5353343933820697E-2</v>
      </c>
      <c r="F230" s="2">
        <v>30.598058700561499</v>
      </c>
      <c r="G230" s="2">
        <v>30.631053924560501</v>
      </c>
      <c r="H230" s="2">
        <v>30.691455841064499</v>
      </c>
      <c r="I230" s="2">
        <v>30.194133758544901</v>
      </c>
      <c r="J230" s="2">
        <v>30.231805801391602</v>
      </c>
      <c r="K230" s="2">
        <v>30.130750656127901</v>
      </c>
      <c r="L230" s="2">
        <v>30.462364196777301</v>
      </c>
      <c r="M230" s="2">
        <v>30.506635665893601</v>
      </c>
      <c r="N230" s="2">
        <v>30.439958572387699</v>
      </c>
      <c r="O230" s="2">
        <v>30.724765777587901</v>
      </c>
      <c r="P230" s="2">
        <v>30.706026077270501</v>
      </c>
      <c r="Q230" s="2">
        <v>30.579027175903299</v>
      </c>
      <c r="R230" s="2">
        <v>30.466455459594702</v>
      </c>
      <c r="S230" s="2">
        <v>30.5316677093506</v>
      </c>
      <c r="T230" s="2">
        <v>30.487499237060501</v>
      </c>
      <c r="U230" s="2">
        <v>30.468980789184599</v>
      </c>
      <c r="V230" s="2">
        <v>30.580196380615199</v>
      </c>
      <c r="W230" s="2">
        <v>30.253721237182599</v>
      </c>
      <c r="X230" s="2" t="s">
        <v>99</v>
      </c>
      <c r="Y230" s="2" t="s">
        <v>99</v>
      </c>
      <c r="Z230" s="2" t="s">
        <v>99</v>
      </c>
      <c r="AA230" s="2" t="s">
        <v>99</v>
      </c>
      <c r="AB230" s="2" t="s">
        <v>99</v>
      </c>
      <c r="AC230" s="2" t="s">
        <v>99</v>
      </c>
      <c r="AD230" s="2" t="s">
        <v>99</v>
      </c>
      <c r="AE230" s="2" t="s">
        <v>99</v>
      </c>
      <c r="AF230" s="2" t="s">
        <v>99</v>
      </c>
      <c r="AG230" s="2" t="s">
        <v>99</v>
      </c>
      <c r="AH230" s="2" t="s">
        <v>99</v>
      </c>
      <c r="AI230" s="2" t="s">
        <v>99</v>
      </c>
      <c r="AJ230" s="2" t="s">
        <v>99</v>
      </c>
      <c r="AK230" s="2" t="s">
        <v>99</v>
      </c>
      <c r="AL230" s="2" t="s">
        <v>99</v>
      </c>
      <c r="AM230" s="2" t="s">
        <v>99</v>
      </c>
      <c r="AN230" s="2" t="s">
        <v>99</v>
      </c>
      <c r="AO230" s="2" t="s">
        <v>99</v>
      </c>
      <c r="AP230" s="2"/>
      <c r="AQ230" s="2" t="s">
        <v>100</v>
      </c>
      <c r="AR230" s="2"/>
      <c r="AS230" s="2" t="s">
        <v>101</v>
      </c>
      <c r="AT230" s="2">
        <v>8</v>
      </c>
      <c r="AU230" s="2">
        <v>8</v>
      </c>
      <c r="AV230" s="2">
        <v>8</v>
      </c>
      <c r="AW230" s="2">
        <v>49.2</v>
      </c>
      <c r="AX230" s="2">
        <v>49.2</v>
      </c>
      <c r="AY230" s="2">
        <v>49.2</v>
      </c>
      <c r="AZ230" s="2">
        <v>29.847999999999999</v>
      </c>
      <c r="BA230" s="2">
        <v>0</v>
      </c>
      <c r="BB230" s="2">
        <v>323.31</v>
      </c>
      <c r="BC230" s="2">
        <v>28642000000</v>
      </c>
      <c r="BD230" s="2">
        <v>172</v>
      </c>
      <c r="BE230" s="2">
        <v>7</v>
      </c>
      <c r="BF230" s="2">
        <v>8</v>
      </c>
      <c r="BG230" s="2">
        <v>7</v>
      </c>
      <c r="BH230" s="2">
        <v>7</v>
      </c>
      <c r="BI230" s="2">
        <v>7</v>
      </c>
      <c r="BJ230" s="2">
        <v>7</v>
      </c>
      <c r="BK230" s="2">
        <v>7</v>
      </c>
      <c r="BL230" s="2">
        <v>7</v>
      </c>
      <c r="BM230" s="2">
        <v>7</v>
      </c>
      <c r="BN230" s="2">
        <v>8</v>
      </c>
      <c r="BO230" s="2">
        <v>7</v>
      </c>
      <c r="BP230" s="2">
        <v>7</v>
      </c>
      <c r="BQ230" s="2">
        <v>7</v>
      </c>
      <c r="BR230" s="2">
        <v>7</v>
      </c>
      <c r="BS230" s="2">
        <v>6</v>
      </c>
      <c r="BT230" s="2">
        <v>7</v>
      </c>
      <c r="BU230" s="2">
        <v>6</v>
      </c>
      <c r="BV230" s="2">
        <v>7</v>
      </c>
      <c r="BW230" s="2">
        <v>42.1</v>
      </c>
      <c r="BX230" s="2">
        <v>49.2</v>
      </c>
      <c r="BY230" s="2">
        <v>43.6</v>
      </c>
      <c r="BZ230" s="2">
        <v>49.2</v>
      </c>
      <c r="CA230" s="2">
        <v>49.2</v>
      </c>
      <c r="CB230" s="2">
        <v>42.1</v>
      </c>
      <c r="CC230" s="2">
        <v>49.2</v>
      </c>
      <c r="CD230" s="2">
        <v>49.2</v>
      </c>
      <c r="CE230" s="2">
        <v>49.2</v>
      </c>
      <c r="CF230" s="2">
        <v>49.2</v>
      </c>
      <c r="CG230" s="2">
        <v>43.6</v>
      </c>
      <c r="CH230" s="2">
        <v>43.6</v>
      </c>
      <c r="CI230" s="2">
        <v>49.2</v>
      </c>
      <c r="CJ230" s="2">
        <v>42.1</v>
      </c>
      <c r="CK230" s="2">
        <v>36.799999999999997</v>
      </c>
      <c r="CL230" s="2">
        <v>49.2</v>
      </c>
      <c r="CM230" s="2">
        <v>36.799999999999997</v>
      </c>
      <c r="CN230" s="2">
        <v>49.2</v>
      </c>
      <c r="CO230" s="2">
        <v>10</v>
      </c>
      <c r="CP230" s="2">
        <v>14</v>
      </c>
      <c r="CQ230" s="2">
        <v>9</v>
      </c>
      <c r="CR230" s="2">
        <v>8</v>
      </c>
      <c r="CS230" s="2">
        <v>9</v>
      </c>
      <c r="CT230" s="2">
        <v>8</v>
      </c>
      <c r="CU230" s="2">
        <v>11</v>
      </c>
      <c r="CV230" s="2">
        <v>12</v>
      </c>
      <c r="CW230" s="2">
        <v>11</v>
      </c>
      <c r="CX230" s="2">
        <v>10</v>
      </c>
      <c r="CY230" s="2">
        <v>10</v>
      </c>
      <c r="CZ230" s="2">
        <v>10</v>
      </c>
      <c r="DA230" s="2">
        <v>10</v>
      </c>
      <c r="DB230" s="2">
        <v>9</v>
      </c>
      <c r="DC230" s="2">
        <v>6</v>
      </c>
      <c r="DD230" s="2">
        <v>10</v>
      </c>
      <c r="DE230" s="2">
        <v>7</v>
      </c>
      <c r="DF230" s="2">
        <v>8</v>
      </c>
      <c r="DG230" s="2">
        <v>0.21262798834886501</v>
      </c>
      <c r="DH230" s="2">
        <v>2.7494737902623698</v>
      </c>
      <c r="DI230" s="2">
        <v>0.124941933627917</v>
      </c>
    </row>
    <row r="231" spans="1:113" x14ac:dyDescent="0.45">
      <c r="A231" s="6" t="s">
        <v>559</v>
      </c>
      <c r="B231" s="5" t="s">
        <v>560</v>
      </c>
      <c r="C231" s="3">
        <v>2.8100332245230699E-2</v>
      </c>
      <c r="D231" s="3">
        <v>-0.29041036963462802</v>
      </c>
      <c r="E231" s="3">
        <v>-0.24866230785846699</v>
      </c>
      <c r="F231" s="2">
        <v>33.839210510253899</v>
      </c>
      <c r="G231" s="2">
        <v>34.099380493164098</v>
      </c>
      <c r="H231" s="2">
        <v>33.872615814208999</v>
      </c>
      <c r="I231" s="2">
        <v>34.0535888671875</v>
      </c>
      <c r="J231" s="2">
        <v>33.968086242675803</v>
      </c>
      <c r="K231" s="2">
        <v>34.062057495117202</v>
      </c>
      <c r="L231" s="2">
        <v>34.0184516906738</v>
      </c>
      <c r="M231" s="2">
        <v>33.9744262695313</v>
      </c>
      <c r="N231" s="2">
        <v>33.935085296630902</v>
      </c>
      <c r="O231" s="2">
        <v>33.926097869872997</v>
      </c>
      <c r="P231" s="2">
        <v>33.891750335693402</v>
      </c>
      <c r="Q231" s="2">
        <v>34.077659606933601</v>
      </c>
      <c r="R231" s="2">
        <v>33.758018493652301</v>
      </c>
      <c r="S231" s="2">
        <v>33.692497253417997</v>
      </c>
      <c r="T231" s="2">
        <v>33.761985778808601</v>
      </c>
      <c r="U231" s="2">
        <v>33.784683227539098</v>
      </c>
      <c r="V231" s="2">
        <v>33.6335258483887</v>
      </c>
      <c r="W231" s="2">
        <v>33.763767242431598</v>
      </c>
      <c r="X231" s="2" t="s">
        <v>99</v>
      </c>
      <c r="Y231" s="2" t="s">
        <v>99</v>
      </c>
      <c r="Z231" s="2" t="s">
        <v>99</v>
      </c>
      <c r="AA231" s="2" t="s">
        <v>99</v>
      </c>
      <c r="AB231" s="2" t="s">
        <v>99</v>
      </c>
      <c r="AC231" s="2" t="s">
        <v>99</v>
      </c>
      <c r="AD231" s="2" t="s">
        <v>99</v>
      </c>
      <c r="AE231" s="2" t="s">
        <v>99</v>
      </c>
      <c r="AF231" s="2" t="s">
        <v>99</v>
      </c>
      <c r="AG231" s="2" t="s">
        <v>99</v>
      </c>
      <c r="AH231" s="2" t="s">
        <v>99</v>
      </c>
      <c r="AI231" s="2" t="s">
        <v>99</v>
      </c>
      <c r="AJ231" s="2" t="s">
        <v>99</v>
      </c>
      <c r="AK231" s="2" t="s">
        <v>99</v>
      </c>
      <c r="AL231" s="2" t="s">
        <v>99</v>
      </c>
      <c r="AM231" s="2" t="s">
        <v>99</v>
      </c>
      <c r="AN231" s="2" t="s">
        <v>99</v>
      </c>
      <c r="AO231" s="2" t="s">
        <v>99</v>
      </c>
      <c r="AP231" s="2"/>
      <c r="AQ231" s="2" t="s">
        <v>100</v>
      </c>
      <c r="AR231" s="2" t="s">
        <v>100</v>
      </c>
      <c r="AS231" s="2" t="s">
        <v>108</v>
      </c>
      <c r="AT231" s="2">
        <v>16</v>
      </c>
      <c r="AU231" s="2">
        <v>16</v>
      </c>
      <c r="AV231" s="2">
        <v>16</v>
      </c>
      <c r="AW231" s="2">
        <v>42.1</v>
      </c>
      <c r="AX231" s="2">
        <v>42.1</v>
      </c>
      <c r="AY231" s="2">
        <v>42.1</v>
      </c>
      <c r="AZ231" s="2">
        <v>51.765000000000001</v>
      </c>
      <c r="BA231" s="2">
        <v>0</v>
      </c>
      <c r="BB231" s="2">
        <v>323.31</v>
      </c>
      <c r="BC231" s="2">
        <v>340910000000</v>
      </c>
      <c r="BD231" s="2">
        <v>702</v>
      </c>
      <c r="BE231" s="2">
        <v>16</v>
      </c>
      <c r="BF231" s="2">
        <v>14</v>
      </c>
      <c r="BG231" s="2">
        <v>13</v>
      </c>
      <c r="BH231" s="2">
        <v>16</v>
      </c>
      <c r="BI231" s="2">
        <v>16</v>
      </c>
      <c r="BJ231" s="2">
        <v>14</v>
      </c>
      <c r="BK231" s="2">
        <v>16</v>
      </c>
      <c r="BL231" s="2">
        <v>16</v>
      </c>
      <c r="BM231" s="2">
        <v>16</v>
      </c>
      <c r="BN231" s="2">
        <v>13</v>
      </c>
      <c r="BO231" s="2">
        <v>13</v>
      </c>
      <c r="BP231" s="2">
        <v>13</v>
      </c>
      <c r="BQ231" s="2">
        <v>14</v>
      </c>
      <c r="BR231" s="2">
        <v>14</v>
      </c>
      <c r="BS231" s="2">
        <v>14</v>
      </c>
      <c r="BT231" s="2">
        <v>13</v>
      </c>
      <c r="BU231" s="2">
        <v>13</v>
      </c>
      <c r="BV231" s="2">
        <v>14</v>
      </c>
      <c r="BW231" s="2">
        <v>42.1</v>
      </c>
      <c r="BX231" s="2">
        <v>39.700000000000003</v>
      </c>
      <c r="BY231" s="2">
        <v>37.200000000000003</v>
      </c>
      <c r="BZ231" s="2">
        <v>42.1</v>
      </c>
      <c r="CA231" s="2">
        <v>42.1</v>
      </c>
      <c r="CB231" s="2">
        <v>39.700000000000003</v>
      </c>
      <c r="CC231" s="2">
        <v>42.1</v>
      </c>
      <c r="CD231" s="2">
        <v>42.1</v>
      </c>
      <c r="CE231" s="2">
        <v>42.1</v>
      </c>
      <c r="CF231" s="2">
        <v>37.200000000000003</v>
      </c>
      <c r="CG231" s="2">
        <v>37.200000000000003</v>
      </c>
      <c r="CH231" s="2">
        <v>37.200000000000003</v>
      </c>
      <c r="CI231" s="2">
        <v>39.700000000000003</v>
      </c>
      <c r="CJ231" s="2">
        <v>39.700000000000003</v>
      </c>
      <c r="CK231" s="2">
        <v>39.700000000000003</v>
      </c>
      <c r="CL231" s="2">
        <v>37.200000000000003</v>
      </c>
      <c r="CM231" s="2">
        <v>37.200000000000003</v>
      </c>
      <c r="CN231" s="2">
        <v>37.4</v>
      </c>
      <c r="CO231" s="2">
        <v>38</v>
      </c>
      <c r="CP231" s="2">
        <v>41</v>
      </c>
      <c r="CQ231" s="2">
        <v>33</v>
      </c>
      <c r="CR231" s="2">
        <v>42</v>
      </c>
      <c r="CS231" s="2">
        <v>44</v>
      </c>
      <c r="CT231" s="2">
        <v>41</v>
      </c>
      <c r="CU231" s="2">
        <v>40</v>
      </c>
      <c r="CV231" s="2">
        <v>39</v>
      </c>
      <c r="CW231" s="2">
        <v>42</v>
      </c>
      <c r="CX231" s="2">
        <v>42</v>
      </c>
      <c r="CY231" s="2">
        <v>37</v>
      </c>
      <c r="CZ231" s="2">
        <v>36</v>
      </c>
      <c r="DA231" s="2">
        <v>37</v>
      </c>
      <c r="DB231" s="2">
        <v>39</v>
      </c>
      <c r="DC231" s="2">
        <v>42</v>
      </c>
      <c r="DD231" s="2">
        <v>36</v>
      </c>
      <c r="DE231" s="2">
        <v>32</v>
      </c>
      <c r="DF231" s="2">
        <v>41</v>
      </c>
      <c r="DG231" s="2">
        <v>0.10039289604478301</v>
      </c>
      <c r="DH231" s="2">
        <v>2.6928251169892898</v>
      </c>
      <c r="DI231" s="2">
        <v>1.7268088131909101</v>
      </c>
    </row>
    <row r="232" spans="1:113" x14ac:dyDescent="0.45">
      <c r="A232" s="6" t="s">
        <v>561</v>
      </c>
      <c r="B232" s="5" t="s">
        <v>562</v>
      </c>
      <c r="C232" s="3">
        <v>2.7667045593261701E-2</v>
      </c>
      <c r="D232" s="3">
        <v>0.207416847348213</v>
      </c>
      <c r="E232" s="3">
        <v>3.3175785094499602E-2</v>
      </c>
      <c r="F232" s="2">
        <v>25.163576126098601</v>
      </c>
      <c r="G232" s="2">
        <v>25.153484344482401</v>
      </c>
      <c r="H232" s="2">
        <v>25.0945434570313</v>
      </c>
      <c r="I232" s="2" t="s">
        <v>98</v>
      </c>
      <c r="J232" s="2">
        <v>25.1503505706787</v>
      </c>
      <c r="K232" s="2">
        <v>25.176265716552699</v>
      </c>
      <c r="L232" s="2">
        <v>25.166185379028299</v>
      </c>
      <c r="M232" s="2">
        <v>25.257818222045898</v>
      </c>
      <c r="N232" s="2">
        <v>25.258609771728501</v>
      </c>
      <c r="O232" s="2" t="s">
        <v>98</v>
      </c>
      <c r="P232" s="2">
        <v>25.1074123382568</v>
      </c>
      <c r="Q232" s="2">
        <v>25.222324371337901</v>
      </c>
      <c r="R232" s="2">
        <v>25.373285293579102</v>
      </c>
      <c r="S232" s="2">
        <v>25.3850212097168</v>
      </c>
      <c r="T232" s="2">
        <v>25.353868484497099</v>
      </c>
      <c r="U232" s="2">
        <v>25.145149230956999</v>
      </c>
      <c r="V232" s="2">
        <v>25.3585720062256</v>
      </c>
      <c r="W232" s="2">
        <v>25.278419494628899</v>
      </c>
      <c r="X232" s="2" t="s">
        <v>104</v>
      </c>
      <c r="Y232" s="2" t="s">
        <v>104</v>
      </c>
      <c r="Z232" s="2" t="s">
        <v>104</v>
      </c>
      <c r="AA232" s="2"/>
      <c r="AB232" s="2" t="s">
        <v>99</v>
      </c>
      <c r="AC232" s="2" t="s">
        <v>99</v>
      </c>
      <c r="AD232" s="2" t="s">
        <v>99</v>
      </c>
      <c r="AE232" s="2" t="s">
        <v>99</v>
      </c>
      <c r="AF232" s="2" t="s">
        <v>99</v>
      </c>
      <c r="AG232" s="2"/>
      <c r="AH232" s="2" t="s">
        <v>99</v>
      </c>
      <c r="AI232" s="2" t="s">
        <v>99</v>
      </c>
      <c r="AJ232" s="2" t="s">
        <v>99</v>
      </c>
      <c r="AK232" s="2" t="s">
        <v>99</v>
      </c>
      <c r="AL232" s="2" t="s">
        <v>99</v>
      </c>
      <c r="AM232" s="2" t="s">
        <v>104</v>
      </c>
      <c r="AN232" s="2" t="s">
        <v>104</v>
      </c>
      <c r="AO232" s="2" t="s">
        <v>99</v>
      </c>
      <c r="AP232" s="2"/>
      <c r="AQ232" s="2" t="s">
        <v>100</v>
      </c>
      <c r="AR232" s="2"/>
      <c r="AS232" s="2" t="s">
        <v>101</v>
      </c>
      <c r="AT232" s="2">
        <v>2</v>
      </c>
      <c r="AU232" s="2">
        <v>2</v>
      </c>
      <c r="AV232" s="2">
        <v>2</v>
      </c>
      <c r="AW232" s="2">
        <v>13.5</v>
      </c>
      <c r="AX232" s="2">
        <v>13.5</v>
      </c>
      <c r="AY232" s="2">
        <v>13.5</v>
      </c>
      <c r="AZ232" s="2">
        <v>23.565999999999999</v>
      </c>
      <c r="BA232" s="2">
        <v>0</v>
      </c>
      <c r="BB232" s="2">
        <v>3.6225000000000001</v>
      </c>
      <c r="BC232" s="2">
        <v>653930000</v>
      </c>
      <c r="BD232" s="2">
        <v>8</v>
      </c>
      <c r="BE232" s="2">
        <v>1</v>
      </c>
      <c r="BF232" s="2">
        <v>1</v>
      </c>
      <c r="BG232" s="2">
        <v>1</v>
      </c>
      <c r="BH232" s="2">
        <v>0</v>
      </c>
      <c r="BI232" s="2">
        <v>2</v>
      </c>
      <c r="BJ232" s="2">
        <v>2</v>
      </c>
      <c r="BK232" s="2">
        <v>2</v>
      </c>
      <c r="BL232" s="2">
        <v>2</v>
      </c>
      <c r="BM232" s="2">
        <v>1</v>
      </c>
      <c r="BN232" s="2">
        <v>0</v>
      </c>
      <c r="BO232" s="2">
        <v>1</v>
      </c>
      <c r="BP232" s="2">
        <v>1</v>
      </c>
      <c r="BQ232" s="2">
        <v>1</v>
      </c>
      <c r="BR232" s="2">
        <v>2</v>
      </c>
      <c r="BS232" s="2">
        <v>2</v>
      </c>
      <c r="BT232" s="2">
        <v>1</v>
      </c>
      <c r="BU232" s="2">
        <v>1</v>
      </c>
      <c r="BV232" s="2">
        <v>2</v>
      </c>
      <c r="BW232" s="2">
        <v>7.7</v>
      </c>
      <c r="BX232" s="2">
        <v>7.7</v>
      </c>
      <c r="BY232" s="2">
        <v>7.7</v>
      </c>
      <c r="BZ232" s="2">
        <v>0</v>
      </c>
      <c r="CA232" s="2">
        <v>13.5</v>
      </c>
      <c r="CB232" s="2">
        <v>13.5</v>
      </c>
      <c r="CC232" s="2">
        <v>13.5</v>
      </c>
      <c r="CD232" s="2">
        <v>13.5</v>
      </c>
      <c r="CE232" s="2">
        <v>7.7</v>
      </c>
      <c r="CF232" s="2">
        <v>0</v>
      </c>
      <c r="CG232" s="2">
        <v>7.7</v>
      </c>
      <c r="CH232" s="2">
        <v>7.7</v>
      </c>
      <c r="CI232" s="2">
        <v>7.7</v>
      </c>
      <c r="CJ232" s="2">
        <v>13.5</v>
      </c>
      <c r="CK232" s="2">
        <v>13.5</v>
      </c>
      <c r="CL232" s="2">
        <v>7.7</v>
      </c>
      <c r="CM232" s="2">
        <v>7.7</v>
      </c>
      <c r="CN232" s="2">
        <v>13.5</v>
      </c>
      <c r="CO232" s="2">
        <v>0</v>
      </c>
      <c r="CP232" s="2">
        <v>0</v>
      </c>
      <c r="CQ232" s="2">
        <v>0</v>
      </c>
      <c r="CR232" s="2">
        <v>0</v>
      </c>
      <c r="CS232" s="2">
        <v>1</v>
      </c>
      <c r="CT232" s="2">
        <v>1</v>
      </c>
      <c r="CU232" s="2">
        <v>1</v>
      </c>
      <c r="CV232" s="2">
        <v>1</v>
      </c>
      <c r="CW232" s="2">
        <v>0</v>
      </c>
      <c r="CX232" s="2">
        <v>0</v>
      </c>
      <c r="CY232" s="2">
        <v>0</v>
      </c>
      <c r="CZ232" s="2">
        <v>0</v>
      </c>
      <c r="DA232" s="2">
        <v>0</v>
      </c>
      <c r="DB232" s="2">
        <v>2</v>
      </c>
      <c r="DC232" s="2">
        <v>1</v>
      </c>
      <c r="DD232" s="2">
        <v>0</v>
      </c>
      <c r="DE232" s="2">
        <v>0</v>
      </c>
      <c r="DF232" s="2">
        <v>1</v>
      </c>
      <c r="DG232" s="2">
        <v>0.144959125422434</v>
      </c>
      <c r="DH232" s="2">
        <v>2.2259998785017099</v>
      </c>
      <c r="DI232" s="2">
        <v>0.17645123868816701</v>
      </c>
    </row>
    <row r="233" spans="1:113" x14ac:dyDescent="0.45">
      <c r="A233" s="6" t="s">
        <v>563</v>
      </c>
      <c r="B233" s="5" t="s">
        <v>564</v>
      </c>
      <c r="C233" s="3">
        <v>2.6400884613394699E-2</v>
      </c>
      <c r="D233" s="3">
        <v>-0.22736294567585</v>
      </c>
      <c r="E233" s="3">
        <v>-0.16317939758300801</v>
      </c>
      <c r="F233" s="2">
        <v>29.9077033996582</v>
      </c>
      <c r="G233" s="2">
        <v>30.154966354370099</v>
      </c>
      <c r="H233" s="2">
        <v>29.687458038330099</v>
      </c>
      <c r="I233" s="2">
        <v>30.168897628784201</v>
      </c>
      <c r="J233" s="2">
        <v>30.0835990905762</v>
      </c>
      <c r="K233" s="2">
        <v>30.205713272094702</v>
      </c>
      <c r="L233" s="2">
        <v>30.133201599121101</v>
      </c>
      <c r="M233" s="2">
        <v>30.100868225097699</v>
      </c>
      <c r="N233" s="2">
        <v>30.0555610656738</v>
      </c>
      <c r="O233" s="2">
        <v>29.988477706909201</v>
      </c>
      <c r="P233" s="2">
        <v>29.720695495605501</v>
      </c>
      <c r="Q233" s="2">
        <v>30.1201572418213</v>
      </c>
      <c r="R233" s="2">
        <v>29.9901008605957</v>
      </c>
      <c r="S233" s="2">
        <v>29.929876327514599</v>
      </c>
      <c r="T233" s="2">
        <v>29.856143951416001</v>
      </c>
      <c r="U233" s="2">
        <v>29.930723190307599</v>
      </c>
      <c r="V233" s="2">
        <v>29.881162643432599</v>
      </c>
      <c r="W233" s="2">
        <v>29.988206863403299</v>
      </c>
      <c r="X233" s="2" t="s">
        <v>99</v>
      </c>
      <c r="Y233" s="2" t="s">
        <v>99</v>
      </c>
      <c r="Z233" s="2" t="s">
        <v>99</v>
      </c>
      <c r="AA233" s="2" t="s">
        <v>99</v>
      </c>
      <c r="AB233" s="2" t="s">
        <v>99</v>
      </c>
      <c r="AC233" s="2" t="s">
        <v>99</v>
      </c>
      <c r="AD233" s="2" t="s">
        <v>99</v>
      </c>
      <c r="AE233" s="2" t="s">
        <v>99</v>
      </c>
      <c r="AF233" s="2" t="s">
        <v>99</v>
      </c>
      <c r="AG233" s="2" t="s">
        <v>99</v>
      </c>
      <c r="AH233" s="2" t="s">
        <v>99</v>
      </c>
      <c r="AI233" s="2" t="s">
        <v>99</v>
      </c>
      <c r="AJ233" s="2" t="s">
        <v>99</v>
      </c>
      <c r="AK233" s="2" t="s">
        <v>99</v>
      </c>
      <c r="AL233" s="2" t="s">
        <v>99</v>
      </c>
      <c r="AM233" s="2" t="s">
        <v>99</v>
      </c>
      <c r="AN233" s="2" t="s">
        <v>99</v>
      </c>
      <c r="AO233" s="2" t="s">
        <v>99</v>
      </c>
      <c r="AP233" s="2"/>
      <c r="AQ233" s="2" t="s">
        <v>100</v>
      </c>
      <c r="AR233" s="2" t="s">
        <v>100</v>
      </c>
      <c r="AS233" s="2" t="s">
        <v>108</v>
      </c>
      <c r="AT233" s="2">
        <v>15</v>
      </c>
      <c r="AU233" s="2">
        <v>15</v>
      </c>
      <c r="AV233" s="2">
        <v>15</v>
      </c>
      <c r="AW233" s="2">
        <v>36.4</v>
      </c>
      <c r="AX233" s="2">
        <v>36.4</v>
      </c>
      <c r="AY233" s="2">
        <v>36.4</v>
      </c>
      <c r="AZ233" s="2">
        <v>65.540999999999997</v>
      </c>
      <c r="BA233" s="2">
        <v>0</v>
      </c>
      <c r="BB233" s="2">
        <v>253.72</v>
      </c>
      <c r="BC233" s="2">
        <v>20615000000</v>
      </c>
      <c r="BD233" s="2">
        <v>200</v>
      </c>
      <c r="BE233" s="2">
        <v>11</v>
      </c>
      <c r="BF233" s="2">
        <v>12</v>
      </c>
      <c r="BG233" s="2">
        <v>11</v>
      </c>
      <c r="BH233" s="2">
        <v>14</v>
      </c>
      <c r="BI233" s="2">
        <v>13</v>
      </c>
      <c r="BJ233" s="2">
        <v>12</v>
      </c>
      <c r="BK233" s="2">
        <v>12</v>
      </c>
      <c r="BL233" s="2">
        <v>12</v>
      </c>
      <c r="BM233" s="2">
        <v>14</v>
      </c>
      <c r="BN233" s="2">
        <v>11</v>
      </c>
      <c r="BO233" s="2">
        <v>11</v>
      </c>
      <c r="BP233" s="2">
        <v>12</v>
      </c>
      <c r="BQ233" s="2">
        <v>13</v>
      </c>
      <c r="BR233" s="2">
        <v>12</v>
      </c>
      <c r="BS233" s="2">
        <v>12</v>
      </c>
      <c r="BT233" s="2">
        <v>10</v>
      </c>
      <c r="BU233" s="2">
        <v>10</v>
      </c>
      <c r="BV233" s="2">
        <v>10</v>
      </c>
      <c r="BW233" s="2">
        <v>25.1</v>
      </c>
      <c r="BX233" s="2">
        <v>28.5</v>
      </c>
      <c r="BY233" s="2">
        <v>21.1</v>
      </c>
      <c r="BZ233" s="2">
        <v>34.4</v>
      </c>
      <c r="CA233" s="2">
        <v>30.3</v>
      </c>
      <c r="CB233" s="2">
        <v>30.3</v>
      </c>
      <c r="CC233" s="2">
        <v>30.8</v>
      </c>
      <c r="CD233" s="2">
        <v>30.3</v>
      </c>
      <c r="CE233" s="2">
        <v>34.4</v>
      </c>
      <c r="CF233" s="2">
        <v>23.3</v>
      </c>
      <c r="CG233" s="2">
        <v>23.3</v>
      </c>
      <c r="CH233" s="2">
        <v>26.6</v>
      </c>
      <c r="CI233" s="2">
        <v>28.5</v>
      </c>
      <c r="CJ233" s="2">
        <v>32.4</v>
      </c>
      <c r="CK233" s="2">
        <v>24.3</v>
      </c>
      <c r="CL233" s="2">
        <v>22.3</v>
      </c>
      <c r="CM233" s="2">
        <v>19.100000000000001</v>
      </c>
      <c r="CN233" s="2">
        <v>22.3</v>
      </c>
      <c r="CO233" s="2">
        <v>11</v>
      </c>
      <c r="CP233" s="2">
        <v>12</v>
      </c>
      <c r="CQ233" s="2">
        <v>11</v>
      </c>
      <c r="CR233" s="2">
        <v>14</v>
      </c>
      <c r="CS233" s="2">
        <v>12</v>
      </c>
      <c r="CT233" s="2">
        <v>13</v>
      </c>
      <c r="CU233" s="2">
        <v>11</v>
      </c>
      <c r="CV233" s="2">
        <v>12</v>
      </c>
      <c r="CW233" s="2">
        <v>13</v>
      </c>
      <c r="CX233" s="2">
        <v>11</v>
      </c>
      <c r="CY233" s="2">
        <v>11</v>
      </c>
      <c r="CZ233" s="2">
        <v>12</v>
      </c>
      <c r="DA233" s="2">
        <v>11</v>
      </c>
      <c r="DB233" s="2">
        <v>11</v>
      </c>
      <c r="DC233" s="2">
        <v>9</v>
      </c>
      <c r="DD233" s="2">
        <v>9</v>
      </c>
      <c r="DE233" s="2">
        <v>7</v>
      </c>
      <c r="DF233" s="2">
        <v>10</v>
      </c>
      <c r="DG233" s="2">
        <v>5.0601305805443399E-2</v>
      </c>
      <c r="DH233" s="2">
        <v>1.89033373685745</v>
      </c>
      <c r="DI233" s="2">
        <v>1.8027967756713601</v>
      </c>
    </row>
    <row r="234" spans="1:113" x14ac:dyDescent="0.45">
      <c r="A234" s="6" t="s">
        <v>565</v>
      </c>
      <c r="B234" s="5" t="s">
        <v>566</v>
      </c>
      <c r="C234" s="3">
        <v>2.6150384917855301E-2</v>
      </c>
      <c r="D234" s="3">
        <v>-0.46023496985435502</v>
      </c>
      <c r="E234" s="3">
        <v>-0.33897718787193298</v>
      </c>
      <c r="F234" s="2">
        <v>28.383150100708001</v>
      </c>
      <c r="G234" s="2">
        <v>28.568374633789102</v>
      </c>
      <c r="H234" s="2">
        <v>28.0115871429443</v>
      </c>
      <c r="I234" s="2">
        <v>28.4530124664307</v>
      </c>
      <c r="J234" s="2">
        <v>28.498802185058601</v>
      </c>
      <c r="K234" s="2">
        <v>28.516981124877901</v>
      </c>
      <c r="L234" s="2">
        <v>28.244178771972699</v>
      </c>
      <c r="M234" s="2">
        <v>28.304651260376001</v>
      </c>
      <c r="N234" s="2">
        <v>28.2812690734863</v>
      </c>
      <c r="O234" s="2">
        <v>28.492856979370099</v>
      </c>
      <c r="P234" s="2">
        <v>28.0264377593994</v>
      </c>
      <c r="Q234" s="2">
        <v>28.5222682952881</v>
      </c>
      <c r="R234" s="2">
        <v>28.1103324890137</v>
      </c>
      <c r="S234" s="2">
        <v>28.082889556884801</v>
      </c>
      <c r="T234" s="2">
        <v>27.894868850708001</v>
      </c>
      <c r="U234" s="2">
        <v>28.066919326782202</v>
      </c>
      <c r="V234" s="2">
        <v>27.714174270629901</v>
      </c>
      <c r="W234" s="2">
        <v>28.0320739746094</v>
      </c>
      <c r="X234" s="2" t="s">
        <v>99</v>
      </c>
      <c r="Y234" s="2" t="s">
        <v>99</v>
      </c>
      <c r="Z234" s="2" t="s">
        <v>99</v>
      </c>
      <c r="AA234" s="2" t="s">
        <v>99</v>
      </c>
      <c r="AB234" s="2" t="s">
        <v>99</v>
      </c>
      <c r="AC234" s="2" t="s">
        <v>99</v>
      </c>
      <c r="AD234" s="2" t="s">
        <v>99</v>
      </c>
      <c r="AE234" s="2" t="s">
        <v>99</v>
      </c>
      <c r="AF234" s="2" t="s">
        <v>99</v>
      </c>
      <c r="AG234" s="2" t="s">
        <v>99</v>
      </c>
      <c r="AH234" s="2" t="s">
        <v>99</v>
      </c>
      <c r="AI234" s="2" t="s">
        <v>99</v>
      </c>
      <c r="AJ234" s="2" t="s">
        <v>99</v>
      </c>
      <c r="AK234" s="2" t="s">
        <v>99</v>
      </c>
      <c r="AL234" s="2" t="s">
        <v>99</v>
      </c>
      <c r="AM234" s="2" t="s">
        <v>99</v>
      </c>
      <c r="AN234" s="2" t="s">
        <v>99</v>
      </c>
      <c r="AO234" s="2" t="s">
        <v>99</v>
      </c>
      <c r="AP234" s="2"/>
      <c r="AQ234" s="2" t="s">
        <v>100</v>
      </c>
      <c r="AR234" s="2"/>
      <c r="AS234" s="2" t="s">
        <v>101</v>
      </c>
      <c r="AT234" s="2">
        <v>2</v>
      </c>
      <c r="AU234" s="2">
        <v>2</v>
      </c>
      <c r="AV234" s="2">
        <v>2</v>
      </c>
      <c r="AW234" s="2">
        <v>25.2</v>
      </c>
      <c r="AX234" s="2">
        <v>25.2</v>
      </c>
      <c r="AY234" s="2">
        <v>25.2</v>
      </c>
      <c r="AZ234" s="2">
        <v>11.638999999999999</v>
      </c>
      <c r="BA234" s="2">
        <v>0</v>
      </c>
      <c r="BB234" s="2">
        <v>31.545000000000002</v>
      </c>
      <c r="BC234" s="2">
        <v>6230000000</v>
      </c>
      <c r="BD234" s="2">
        <v>53</v>
      </c>
      <c r="BE234" s="2">
        <v>1</v>
      </c>
      <c r="BF234" s="2">
        <v>1</v>
      </c>
      <c r="BG234" s="2">
        <v>2</v>
      </c>
      <c r="BH234" s="2">
        <v>2</v>
      </c>
      <c r="BI234" s="2">
        <v>2</v>
      </c>
      <c r="BJ234" s="2">
        <v>2</v>
      </c>
      <c r="BK234" s="2">
        <v>1</v>
      </c>
      <c r="BL234" s="2">
        <v>2</v>
      </c>
      <c r="BM234" s="2">
        <v>2</v>
      </c>
      <c r="BN234" s="2">
        <v>2</v>
      </c>
      <c r="BO234" s="2">
        <v>1</v>
      </c>
      <c r="BP234" s="2">
        <v>2</v>
      </c>
      <c r="BQ234" s="2">
        <v>2</v>
      </c>
      <c r="BR234" s="2">
        <v>2</v>
      </c>
      <c r="BS234" s="2">
        <v>2</v>
      </c>
      <c r="BT234" s="2">
        <v>2</v>
      </c>
      <c r="BU234" s="2">
        <v>1</v>
      </c>
      <c r="BV234" s="2">
        <v>2</v>
      </c>
      <c r="BW234" s="2">
        <v>12.1</v>
      </c>
      <c r="BX234" s="2">
        <v>12.1</v>
      </c>
      <c r="BY234" s="2">
        <v>25.2</v>
      </c>
      <c r="BZ234" s="2">
        <v>25.2</v>
      </c>
      <c r="CA234" s="2">
        <v>25.2</v>
      </c>
      <c r="CB234" s="2">
        <v>25.2</v>
      </c>
      <c r="CC234" s="2">
        <v>12.1</v>
      </c>
      <c r="CD234" s="2">
        <v>25.2</v>
      </c>
      <c r="CE234" s="2">
        <v>25.2</v>
      </c>
      <c r="CF234" s="2">
        <v>25.2</v>
      </c>
      <c r="CG234" s="2">
        <v>12.1</v>
      </c>
      <c r="CH234" s="2">
        <v>25.2</v>
      </c>
      <c r="CI234" s="2">
        <v>25.2</v>
      </c>
      <c r="CJ234" s="2">
        <v>25.2</v>
      </c>
      <c r="CK234" s="2">
        <v>25.2</v>
      </c>
      <c r="CL234" s="2">
        <v>25.2</v>
      </c>
      <c r="CM234" s="2">
        <v>12.1</v>
      </c>
      <c r="CN234" s="2">
        <v>25.2</v>
      </c>
      <c r="CO234" s="2">
        <v>2</v>
      </c>
      <c r="CP234" s="2">
        <v>3</v>
      </c>
      <c r="CQ234" s="2">
        <v>4</v>
      </c>
      <c r="CR234" s="2">
        <v>3</v>
      </c>
      <c r="CS234" s="2">
        <v>3</v>
      </c>
      <c r="CT234" s="2">
        <v>5</v>
      </c>
      <c r="CU234" s="2">
        <v>2</v>
      </c>
      <c r="CV234" s="2">
        <v>3</v>
      </c>
      <c r="CW234" s="2">
        <v>3</v>
      </c>
      <c r="CX234" s="2">
        <v>3</v>
      </c>
      <c r="CY234" s="2">
        <v>3</v>
      </c>
      <c r="CZ234" s="2">
        <v>3</v>
      </c>
      <c r="DA234" s="2">
        <v>3</v>
      </c>
      <c r="DB234" s="2">
        <v>3</v>
      </c>
      <c r="DC234" s="2">
        <v>2</v>
      </c>
      <c r="DD234" s="2">
        <v>2</v>
      </c>
      <c r="DE234" s="2">
        <v>2</v>
      </c>
      <c r="DF234" s="2">
        <v>4</v>
      </c>
      <c r="DG234" s="2">
        <v>3.8716704434432203E-2</v>
      </c>
      <c r="DH234" s="2">
        <v>1.8124862690802199</v>
      </c>
      <c r="DI234" s="2">
        <v>1.0412344848680899</v>
      </c>
    </row>
    <row r="235" spans="1:113" x14ac:dyDescent="0.45">
      <c r="A235" s="6" t="s">
        <v>567</v>
      </c>
      <c r="B235" s="5" t="s">
        <v>568</v>
      </c>
      <c r="C235" s="3">
        <v>2.5012016296386701E-2</v>
      </c>
      <c r="D235" s="3">
        <v>0.72706156969070401</v>
      </c>
      <c r="E235" s="3">
        <v>1.3234516382217401</v>
      </c>
      <c r="F235" s="2">
        <v>24.142112731933601</v>
      </c>
      <c r="G235" s="2">
        <v>24.298730850219702</v>
      </c>
      <c r="H235" s="2">
        <v>24.064064025878899</v>
      </c>
      <c r="I235" s="2">
        <v>24.445817947387699</v>
      </c>
      <c r="J235" s="2">
        <v>24.118385314941399</v>
      </c>
      <c r="K235" s="2">
        <v>24.136804580688501</v>
      </c>
      <c r="L235" s="2">
        <v>24.161310195922901</v>
      </c>
      <c r="M235" s="2" t="s">
        <v>98</v>
      </c>
      <c r="N235" s="2">
        <v>23.837593078613299</v>
      </c>
      <c r="O235" s="2">
        <v>24.239070892333999</v>
      </c>
      <c r="P235" s="2">
        <v>24.147558212280298</v>
      </c>
      <c r="Q235" s="2" t="s">
        <v>98</v>
      </c>
      <c r="R235" s="2">
        <v>25.450386047363299</v>
      </c>
      <c r="S235" s="2">
        <v>24.946325302123999</v>
      </c>
      <c r="T235" s="2">
        <v>24.485481262206999</v>
      </c>
      <c r="U235" s="2">
        <v>25.5219612121582</v>
      </c>
      <c r="V235" s="2">
        <v>25.096315383911101</v>
      </c>
      <c r="W235" s="2">
        <v>25.3504333496094</v>
      </c>
      <c r="X235" s="2" t="s">
        <v>104</v>
      </c>
      <c r="Y235" s="2" t="s">
        <v>99</v>
      </c>
      <c r="Z235" s="2" t="s">
        <v>104</v>
      </c>
      <c r="AA235" s="2" t="s">
        <v>104</v>
      </c>
      <c r="AB235" s="2" t="s">
        <v>104</v>
      </c>
      <c r="AC235" s="2" t="s">
        <v>104</v>
      </c>
      <c r="AD235" s="2" t="s">
        <v>104</v>
      </c>
      <c r="AE235" s="2"/>
      <c r="AF235" s="2" t="s">
        <v>104</v>
      </c>
      <c r="AG235" s="2" t="s">
        <v>104</v>
      </c>
      <c r="AH235" s="2" t="s">
        <v>104</v>
      </c>
      <c r="AI235" s="2"/>
      <c r="AJ235" s="2" t="s">
        <v>99</v>
      </c>
      <c r="AK235" s="2" t="s">
        <v>99</v>
      </c>
      <c r="AL235" s="2" t="s">
        <v>104</v>
      </c>
      <c r="AM235" s="2" t="s">
        <v>99</v>
      </c>
      <c r="AN235" s="2" t="s">
        <v>99</v>
      </c>
      <c r="AO235" s="2" t="s">
        <v>99</v>
      </c>
      <c r="AP235" s="2"/>
      <c r="AQ235" s="2"/>
      <c r="AR235" s="2" t="s">
        <v>100</v>
      </c>
      <c r="AS235" s="2" t="s">
        <v>105</v>
      </c>
      <c r="AT235" s="2">
        <v>2</v>
      </c>
      <c r="AU235" s="2">
        <v>2</v>
      </c>
      <c r="AV235" s="2">
        <v>2</v>
      </c>
      <c r="AW235" s="2">
        <v>11.9</v>
      </c>
      <c r="AX235" s="2">
        <v>11.9</v>
      </c>
      <c r="AY235" s="2">
        <v>11.9</v>
      </c>
      <c r="AZ235" s="2">
        <v>33.68</v>
      </c>
      <c r="BA235" s="2">
        <v>0</v>
      </c>
      <c r="BB235" s="2">
        <v>5.8533999999999997</v>
      </c>
      <c r="BC235" s="2">
        <v>414200000</v>
      </c>
      <c r="BD235" s="2">
        <v>6</v>
      </c>
      <c r="BE235" s="2">
        <v>1</v>
      </c>
      <c r="BF235" s="2">
        <v>1</v>
      </c>
      <c r="BG235" s="2">
        <v>1</v>
      </c>
      <c r="BH235" s="2">
        <v>1</v>
      </c>
      <c r="BI235" s="2">
        <v>1</v>
      </c>
      <c r="BJ235" s="2">
        <v>1</v>
      </c>
      <c r="BK235" s="2">
        <v>1</v>
      </c>
      <c r="BL235" s="2">
        <v>0</v>
      </c>
      <c r="BM235" s="2">
        <v>1</v>
      </c>
      <c r="BN235" s="2">
        <v>1</v>
      </c>
      <c r="BO235" s="2">
        <v>1</v>
      </c>
      <c r="BP235" s="2">
        <v>0</v>
      </c>
      <c r="BQ235" s="2">
        <v>1</v>
      </c>
      <c r="BR235" s="2">
        <v>1</v>
      </c>
      <c r="BS235" s="2">
        <v>2</v>
      </c>
      <c r="BT235" s="2">
        <v>1</v>
      </c>
      <c r="BU235" s="2">
        <v>2</v>
      </c>
      <c r="BV235" s="2">
        <v>2</v>
      </c>
      <c r="BW235" s="2">
        <v>4.4000000000000004</v>
      </c>
      <c r="BX235" s="2">
        <v>4.4000000000000004</v>
      </c>
      <c r="BY235" s="2">
        <v>4.4000000000000004</v>
      </c>
      <c r="BZ235" s="2">
        <v>4.4000000000000004</v>
      </c>
      <c r="CA235" s="2">
        <v>4.4000000000000004</v>
      </c>
      <c r="CB235" s="2">
        <v>4.4000000000000004</v>
      </c>
      <c r="CC235" s="2">
        <v>4.4000000000000004</v>
      </c>
      <c r="CD235" s="2">
        <v>0</v>
      </c>
      <c r="CE235" s="2">
        <v>4.4000000000000004</v>
      </c>
      <c r="CF235" s="2">
        <v>4.4000000000000004</v>
      </c>
      <c r="CG235" s="2">
        <v>4.4000000000000004</v>
      </c>
      <c r="CH235" s="2">
        <v>0</v>
      </c>
      <c r="CI235" s="2">
        <v>4.4000000000000004</v>
      </c>
      <c r="CJ235" s="2">
        <v>4.4000000000000004</v>
      </c>
      <c r="CK235" s="2">
        <v>11.9</v>
      </c>
      <c r="CL235" s="2">
        <v>4.4000000000000004</v>
      </c>
      <c r="CM235" s="2">
        <v>11.9</v>
      </c>
      <c r="CN235" s="2">
        <v>11.9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2">
        <v>0</v>
      </c>
      <c r="CW235" s="2">
        <v>0</v>
      </c>
      <c r="CX235" s="2">
        <v>0</v>
      </c>
      <c r="CY235" s="2">
        <v>0</v>
      </c>
      <c r="CZ235" s="2">
        <v>0</v>
      </c>
      <c r="DA235" s="2">
        <v>1</v>
      </c>
      <c r="DB235" s="2">
        <v>1</v>
      </c>
      <c r="DC235" s="2">
        <v>0</v>
      </c>
      <c r="DD235" s="2">
        <v>1</v>
      </c>
      <c r="DE235" s="2">
        <v>1</v>
      </c>
      <c r="DF235" s="2">
        <v>2</v>
      </c>
      <c r="DG235" s="2">
        <v>0.10659177043869</v>
      </c>
      <c r="DH235" s="2">
        <v>0.97074013639461898</v>
      </c>
      <c r="DI235" s="2">
        <v>1.7171490294955101</v>
      </c>
    </row>
    <row r="236" spans="1:113" x14ac:dyDescent="0.45">
      <c r="A236" s="6" t="s">
        <v>569</v>
      </c>
      <c r="B236" s="5" t="s">
        <v>570</v>
      </c>
      <c r="C236" s="3">
        <v>2.3942947387695299E-2</v>
      </c>
      <c r="D236" s="3">
        <v>7.8221000730991405E-2</v>
      </c>
      <c r="E236" s="3">
        <v>0.28745651245117199</v>
      </c>
      <c r="F236" s="2">
        <v>31.563745498657202</v>
      </c>
      <c r="G236" s="2">
        <v>31.6497592926025</v>
      </c>
      <c r="H236" s="2">
        <v>31.500522613525401</v>
      </c>
      <c r="I236" s="2">
        <v>31.327156066894499</v>
      </c>
      <c r="J236" s="2">
        <v>31.385353088378899</v>
      </c>
      <c r="K236" s="2">
        <v>31.386125564575199</v>
      </c>
      <c r="L236" s="2">
        <v>31.279853820800799</v>
      </c>
      <c r="M236" s="2">
        <v>31.196128845214801</v>
      </c>
      <c r="N236" s="2">
        <v>31.198003768920898</v>
      </c>
      <c r="O236" s="2">
        <v>31.560104370117202</v>
      </c>
      <c r="P236" s="2">
        <v>31.489366531372099</v>
      </c>
      <c r="Q236" s="2">
        <v>31.736385345458999</v>
      </c>
      <c r="R236" s="2">
        <v>31.4979553222656</v>
      </c>
      <c r="S236" s="2">
        <v>31.394939422607401</v>
      </c>
      <c r="T236" s="2">
        <v>31.440402984619102</v>
      </c>
      <c r="U236" s="2">
        <v>31.479475021362301</v>
      </c>
      <c r="V236" s="2">
        <v>31.493953704833999</v>
      </c>
      <c r="W236" s="2">
        <v>31.5629272460938</v>
      </c>
      <c r="X236" s="2" t="s">
        <v>99</v>
      </c>
      <c r="Y236" s="2" t="s">
        <v>99</v>
      </c>
      <c r="Z236" s="2" t="s">
        <v>99</v>
      </c>
      <c r="AA236" s="2" t="s">
        <v>99</v>
      </c>
      <c r="AB236" s="2" t="s">
        <v>99</v>
      </c>
      <c r="AC236" s="2" t="s">
        <v>99</v>
      </c>
      <c r="AD236" s="2" t="s">
        <v>99</v>
      </c>
      <c r="AE236" s="2" t="s">
        <v>99</v>
      </c>
      <c r="AF236" s="2" t="s">
        <v>99</v>
      </c>
      <c r="AG236" s="2" t="s">
        <v>99</v>
      </c>
      <c r="AH236" s="2" t="s">
        <v>99</v>
      </c>
      <c r="AI236" s="2" t="s">
        <v>99</v>
      </c>
      <c r="AJ236" s="2" t="s">
        <v>99</v>
      </c>
      <c r="AK236" s="2" t="s">
        <v>99</v>
      </c>
      <c r="AL236" s="2" t="s">
        <v>99</v>
      </c>
      <c r="AM236" s="2" t="s">
        <v>99</v>
      </c>
      <c r="AN236" s="2" t="s">
        <v>99</v>
      </c>
      <c r="AO236" s="2" t="s">
        <v>99</v>
      </c>
      <c r="AP236" s="2"/>
      <c r="AQ236" s="2"/>
      <c r="AR236" s="2" t="s">
        <v>100</v>
      </c>
      <c r="AS236" s="2" t="s">
        <v>105</v>
      </c>
      <c r="AT236" s="2">
        <v>6</v>
      </c>
      <c r="AU236" s="2">
        <v>6</v>
      </c>
      <c r="AV236" s="2">
        <v>6</v>
      </c>
      <c r="AW236" s="2">
        <v>32.6</v>
      </c>
      <c r="AX236" s="2">
        <v>32.6</v>
      </c>
      <c r="AY236" s="2">
        <v>32.6</v>
      </c>
      <c r="AZ236" s="2">
        <v>24.084</v>
      </c>
      <c r="BA236" s="2">
        <v>0</v>
      </c>
      <c r="BB236" s="2">
        <v>323.31</v>
      </c>
      <c r="BC236" s="2">
        <v>55974000000</v>
      </c>
      <c r="BD236" s="2">
        <v>225</v>
      </c>
      <c r="BE236" s="2">
        <v>6</v>
      </c>
      <c r="BF236" s="2">
        <v>6</v>
      </c>
      <c r="BG236" s="2">
        <v>6</v>
      </c>
      <c r="BH236" s="2">
        <v>6</v>
      </c>
      <c r="BI236" s="2">
        <v>6</v>
      </c>
      <c r="BJ236" s="2">
        <v>6</v>
      </c>
      <c r="BK236" s="2">
        <v>5</v>
      </c>
      <c r="BL236" s="2">
        <v>5</v>
      </c>
      <c r="BM236" s="2">
        <v>5</v>
      </c>
      <c r="BN236" s="2">
        <v>6</v>
      </c>
      <c r="BO236" s="2">
        <v>6</v>
      </c>
      <c r="BP236" s="2">
        <v>5</v>
      </c>
      <c r="BQ236" s="2">
        <v>6</v>
      </c>
      <c r="BR236" s="2">
        <v>6</v>
      </c>
      <c r="BS236" s="2">
        <v>6</v>
      </c>
      <c r="BT236" s="2">
        <v>6</v>
      </c>
      <c r="BU236" s="2">
        <v>6</v>
      </c>
      <c r="BV236" s="2">
        <v>5</v>
      </c>
      <c r="BW236" s="2">
        <v>32.6</v>
      </c>
      <c r="BX236" s="2">
        <v>32.6</v>
      </c>
      <c r="BY236" s="2">
        <v>32.6</v>
      </c>
      <c r="BZ236" s="2">
        <v>32.6</v>
      </c>
      <c r="CA236" s="2">
        <v>32.6</v>
      </c>
      <c r="CB236" s="2">
        <v>32.6</v>
      </c>
      <c r="CC236" s="2">
        <v>29.6</v>
      </c>
      <c r="CD236" s="2">
        <v>29.6</v>
      </c>
      <c r="CE236" s="2">
        <v>29.6</v>
      </c>
      <c r="CF236" s="2">
        <v>32.6</v>
      </c>
      <c r="CG236" s="2">
        <v>32.6</v>
      </c>
      <c r="CH236" s="2">
        <v>29.6</v>
      </c>
      <c r="CI236" s="2">
        <v>32.6</v>
      </c>
      <c r="CJ236" s="2">
        <v>32.6</v>
      </c>
      <c r="CK236" s="2">
        <v>32.6</v>
      </c>
      <c r="CL236" s="2">
        <v>32.6</v>
      </c>
      <c r="CM236" s="2">
        <v>32.6</v>
      </c>
      <c r="CN236" s="2">
        <v>29.6</v>
      </c>
      <c r="CO236" s="2">
        <v>12</v>
      </c>
      <c r="CP236" s="2">
        <v>14</v>
      </c>
      <c r="CQ236" s="2">
        <v>10</v>
      </c>
      <c r="CR236" s="2">
        <v>13</v>
      </c>
      <c r="CS236" s="2">
        <v>11</v>
      </c>
      <c r="CT236" s="2">
        <v>15</v>
      </c>
      <c r="CU236" s="2">
        <v>12</v>
      </c>
      <c r="CV236" s="2">
        <v>12</v>
      </c>
      <c r="CW236" s="2">
        <v>11</v>
      </c>
      <c r="CX236" s="2">
        <v>12</v>
      </c>
      <c r="CY236" s="2">
        <v>15</v>
      </c>
      <c r="CZ236" s="2">
        <v>12</v>
      </c>
      <c r="DA236" s="2">
        <v>12</v>
      </c>
      <c r="DB236" s="2">
        <v>10</v>
      </c>
      <c r="DC236" s="2">
        <v>15</v>
      </c>
      <c r="DD236" s="2">
        <v>14</v>
      </c>
      <c r="DE236" s="2">
        <v>10</v>
      </c>
      <c r="DF236" s="2">
        <v>15</v>
      </c>
      <c r="DG236" s="2">
        <v>9.9205381519422001E-2</v>
      </c>
      <c r="DH236" s="2">
        <v>0.98307878756636102</v>
      </c>
      <c r="DI236" s="2">
        <v>2.7886488459738001</v>
      </c>
    </row>
    <row r="237" spans="1:113" x14ac:dyDescent="0.45">
      <c r="A237" s="6" t="s">
        <v>571</v>
      </c>
      <c r="B237" s="5" t="s">
        <v>572</v>
      </c>
      <c r="C237" s="3">
        <v>2.3099899291992201E-2</v>
      </c>
      <c r="D237" s="3">
        <v>0.53185015916824296</v>
      </c>
      <c r="E237" s="3">
        <v>0.86091041564941395</v>
      </c>
      <c r="F237" s="2">
        <v>28.3105564117432</v>
      </c>
      <c r="G237" s="2">
        <v>28.224534988403299</v>
      </c>
      <c r="H237" s="2">
        <v>28.0841064453125</v>
      </c>
      <c r="I237" s="2">
        <v>28.443519592285199</v>
      </c>
      <c r="J237" s="2">
        <v>28.2938632965088</v>
      </c>
      <c r="K237" s="2">
        <v>28.312290191650401</v>
      </c>
      <c r="L237" s="2">
        <v>27.915246963501001</v>
      </c>
      <c r="M237" s="2">
        <v>27.9111938476563</v>
      </c>
      <c r="N237" s="2">
        <v>28.0459880828857</v>
      </c>
      <c r="O237" s="2">
        <v>28.332790374755898</v>
      </c>
      <c r="P237" s="2">
        <v>28.057859420776399</v>
      </c>
      <c r="Q237" s="2">
        <v>28.297847747802699</v>
      </c>
      <c r="R237" s="2">
        <v>28.967962265014599</v>
      </c>
      <c r="S237" s="2">
        <v>28.793212890625</v>
      </c>
      <c r="T237" s="2">
        <v>28.884048461914102</v>
      </c>
      <c r="U237" s="2">
        <v>28.8927001953125</v>
      </c>
      <c r="V237" s="2">
        <v>28.5547180175781</v>
      </c>
      <c r="W237" s="2">
        <v>29.0077419281006</v>
      </c>
      <c r="X237" s="2" t="s">
        <v>99</v>
      </c>
      <c r="Y237" s="2" t="s">
        <v>99</v>
      </c>
      <c r="Z237" s="2" t="s">
        <v>99</v>
      </c>
      <c r="AA237" s="2" t="s">
        <v>99</v>
      </c>
      <c r="AB237" s="2" t="s">
        <v>99</v>
      </c>
      <c r="AC237" s="2" t="s">
        <v>99</v>
      </c>
      <c r="AD237" s="2" t="s">
        <v>99</v>
      </c>
      <c r="AE237" s="2" t="s">
        <v>99</v>
      </c>
      <c r="AF237" s="2" t="s">
        <v>99</v>
      </c>
      <c r="AG237" s="2" t="s">
        <v>99</v>
      </c>
      <c r="AH237" s="2" t="s">
        <v>99</v>
      </c>
      <c r="AI237" s="2" t="s">
        <v>99</v>
      </c>
      <c r="AJ237" s="2" t="s">
        <v>99</v>
      </c>
      <c r="AK237" s="2" t="s">
        <v>99</v>
      </c>
      <c r="AL237" s="2" t="s">
        <v>99</v>
      </c>
      <c r="AM237" s="2" t="s">
        <v>99</v>
      </c>
      <c r="AN237" s="2" t="s">
        <v>99</v>
      </c>
      <c r="AO237" s="2" t="s">
        <v>99</v>
      </c>
      <c r="AP237" s="2"/>
      <c r="AQ237" s="2" t="s">
        <v>100</v>
      </c>
      <c r="AR237" s="2" t="s">
        <v>100</v>
      </c>
      <c r="AS237" s="2" t="s">
        <v>108</v>
      </c>
      <c r="AT237" s="2">
        <v>6</v>
      </c>
      <c r="AU237" s="2">
        <v>6</v>
      </c>
      <c r="AV237" s="2">
        <v>6</v>
      </c>
      <c r="AW237" s="2">
        <v>17.3</v>
      </c>
      <c r="AX237" s="2">
        <v>17.3</v>
      </c>
      <c r="AY237" s="2">
        <v>17.3</v>
      </c>
      <c r="AZ237" s="2">
        <v>46.588999999999999</v>
      </c>
      <c r="BA237" s="2">
        <v>0</v>
      </c>
      <c r="BB237" s="2">
        <v>226.97</v>
      </c>
      <c r="BC237" s="2">
        <v>6835200000</v>
      </c>
      <c r="BD237" s="2">
        <v>79</v>
      </c>
      <c r="BE237" s="2">
        <v>5</v>
      </c>
      <c r="BF237" s="2">
        <v>4</v>
      </c>
      <c r="BG237" s="2">
        <v>5</v>
      </c>
      <c r="BH237" s="2">
        <v>6</v>
      </c>
      <c r="BI237" s="2">
        <v>5</v>
      </c>
      <c r="BJ237" s="2">
        <v>5</v>
      </c>
      <c r="BK237" s="2">
        <v>5</v>
      </c>
      <c r="BL237" s="2">
        <v>5</v>
      </c>
      <c r="BM237" s="2">
        <v>4</v>
      </c>
      <c r="BN237" s="2">
        <v>3</v>
      </c>
      <c r="BO237" s="2">
        <v>6</v>
      </c>
      <c r="BP237" s="2">
        <v>5</v>
      </c>
      <c r="BQ237" s="2">
        <v>6</v>
      </c>
      <c r="BR237" s="2">
        <v>6</v>
      </c>
      <c r="BS237" s="2">
        <v>6</v>
      </c>
      <c r="BT237" s="2">
        <v>6</v>
      </c>
      <c r="BU237" s="2">
        <v>6</v>
      </c>
      <c r="BV237" s="2">
        <v>6</v>
      </c>
      <c r="BW237" s="2">
        <v>14.8</v>
      </c>
      <c r="BX237" s="2">
        <v>14.5</v>
      </c>
      <c r="BY237" s="2">
        <v>14.8</v>
      </c>
      <c r="BZ237" s="2">
        <v>17.3</v>
      </c>
      <c r="CA237" s="2">
        <v>14.8</v>
      </c>
      <c r="CB237" s="2">
        <v>14.8</v>
      </c>
      <c r="CC237" s="2">
        <v>11.7</v>
      </c>
      <c r="CD237" s="2">
        <v>14.8</v>
      </c>
      <c r="CE237" s="2">
        <v>9.1</v>
      </c>
      <c r="CF237" s="2">
        <v>8.9</v>
      </c>
      <c r="CG237" s="2">
        <v>17.3</v>
      </c>
      <c r="CH237" s="2">
        <v>11.7</v>
      </c>
      <c r="CI237" s="2">
        <v>17.3</v>
      </c>
      <c r="CJ237" s="2">
        <v>17.3</v>
      </c>
      <c r="CK237" s="2">
        <v>17.3</v>
      </c>
      <c r="CL237" s="2">
        <v>17.3</v>
      </c>
      <c r="CM237" s="2">
        <v>17.3</v>
      </c>
      <c r="CN237" s="2">
        <v>17.3</v>
      </c>
      <c r="CO237" s="2">
        <v>6</v>
      </c>
      <c r="CP237" s="2">
        <v>4</v>
      </c>
      <c r="CQ237" s="2">
        <v>4</v>
      </c>
      <c r="CR237" s="2">
        <v>3</v>
      </c>
      <c r="CS237" s="2">
        <v>6</v>
      </c>
      <c r="CT237" s="2">
        <v>4</v>
      </c>
      <c r="CU237" s="2">
        <v>3</v>
      </c>
      <c r="CV237" s="2">
        <v>4</v>
      </c>
      <c r="CW237" s="2">
        <v>2</v>
      </c>
      <c r="CX237" s="2">
        <v>3</v>
      </c>
      <c r="CY237" s="2">
        <v>2</v>
      </c>
      <c r="CZ237" s="2">
        <v>4</v>
      </c>
      <c r="DA237" s="2">
        <v>7</v>
      </c>
      <c r="DB237" s="2">
        <v>6</v>
      </c>
      <c r="DC237" s="2">
        <v>6</v>
      </c>
      <c r="DD237" s="2">
        <v>7</v>
      </c>
      <c r="DE237" s="2">
        <v>5</v>
      </c>
      <c r="DF237" s="2">
        <v>3</v>
      </c>
      <c r="DG237" s="2">
        <v>7.4263123164839406E-2</v>
      </c>
      <c r="DH237" s="2">
        <v>2.8077366915890201</v>
      </c>
      <c r="DI237" s="2">
        <v>1.7822334386466701</v>
      </c>
    </row>
    <row r="238" spans="1:113" x14ac:dyDescent="0.45">
      <c r="A238" s="6" t="s">
        <v>573</v>
      </c>
      <c r="B238" s="5" t="s">
        <v>574</v>
      </c>
      <c r="C238" s="3">
        <v>1.9558588042855301E-2</v>
      </c>
      <c r="D238" s="3">
        <v>-0.16987228393554701</v>
      </c>
      <c r="E238" s="3">
        <v>0.66355580091476396</v>
      </c>
      <c r="F238" s="2">
        <v>28.1495265960693</v>
      </c>
      <c r="G238" s="2">
        <v>28.132369995117202</v>
      </c>
      <c r="H238" s="2">
        <v>28.014621734619102</v>
      </c>
      <c r="I238" s="2">
        <v>28.545505523681602</v>
      </c>
      <c r="J238" s="2">
        <v>28.7655029296875</v>
      </c>
      <c r="K238" s="2">
        <v>28.7828483581543</v>
      </c>
      <c r="L238" s="2">
        <v>28.360557556152301</v>
      </c>
      <c r="M238" s="2">
        <v>28.4855442047119</v>
      </c>
      <c r="N238" s="2">
        <v>28.666820526123001</v>
      </c>
      <c r="O238" s="2">
        <v>28.053775787353501</v>
      </c>
      <c r="P238" s="2">
        <v>28.107990264892599</v>
      </c>
      <c r="Q238" s="2">
        <v>28.193428039550799</v>
      </c>
      <c r="R238" s="2">
        <v>28.631799697876001</v>
      </c>
      <c r="S238" s="2">
        <v>28.848493576049801</v>
      </c>
      <c r="T238" s="2">
        <v>28.103946685791001</v>
      </c>
      <c r="U238" s="2">
        <v>29.129055023193398</v>
      </c>
      <c r="V238" s="2">
        <v>29.1935214996338</v>
      </c>
      <c r="W238" s="2">
        <v>29.181013107299801</v>
      </c>
      <c r="X238" s="2" t="s">
        <v>99</v>
      </c>
      <c r="Y238" s="2" t="s">
        <v>99</v>
      </c>
      <c r="Z238" s="2" t="s">
        <v>99</v>
      </c>
      <c r="AA238" s="2" t="s">
        <v>99</v>
      </c>
      <c r="AB238" s="2" t="s">
        <v>99</v>
      </c>
      <c r="AC238" s="2" t="s">
        <v>99</v>
      </c>
      <c r="AD238" s="2" t="s">
        <v>99</v>
      </c>
      <c r="AE238" s="2" t="s">
        <v>99</v>
      </c>
      <c r="AF238" s="2" t="s">
        <v>99</v>
      </c>
      <c r="AG238" s="2" t="s">
        <v>99</v>
      </c>
      <c r="AH238" s="2" t="s">
        <v>99</v>
      </c>
      <c r="AI238" s="2" t="s">
        <v>99</v>
      </c>
      <c r="AJ238" s="2" t="s">
        <v>99</v>
      </c>
      <c r="AK238" s="2" t="s">
        <v>99</v>
      </c>
      <c r="AL238" s="2" t="s">
        <v>99</v>
      </c>
      <c r="AM238" s="2" t="s">
        <v>99</v>
      </c>
      <c r="AN238" s="2" t="s">
        <v>99</v>
      </c>
      <c r="AO238" s="2" t="s">
        <v>99</v>
      </c>
      <c r="AP238" s="2"/>
      <c r="AQ238" s="2"/>
      <c r="AR238" s="2" t="s">
        <v>100</v>
      </c>
      <c r="AS238" s="2" t="s">
        <v>105</v>
      </c>
      <c r="AT238" s="2">
        <v>6</v>
      </c>
      <c r="AU238" s="2">
        <v>6</v>
      </c>
      <c r="AV238" s="2">
        <v>6</v>
      </c>
      <c r="AW238" s="2">
        <v>19.2</v>
      </c>
      <c r="AX238" s="2">
        <v>19.2</v>
      </c>
      <c r="AY238" s="2">
        <v>19.2</v>
      </c>
      <c r="AZ238" s="2">
        <v>37.801000000000002</v>
      </c>
      <c r="BA238" s="2">
        <v>0</v>
      </c>
      <c r="BB238" s="2">
        <v>52.575000000000003</v>
      </c>
      <c r="BC238" s="2">
        <v>7483200000</v>
      </c>
      <c r="BD238" s="2">
        <v>60</v>
      </c>
      <c r="BE238" s="2">
        <v>3</v>
      </c>
      <c r="BF238" s="2">
        <v>3</v>
      </c>
      <c r="BG238" s="2">
        <v>3</v>
      </c>
      <c r="BH238" s="2">
        <v>4</v>
      </c>
      <c r="BI238" s="2">
        <v>4</v>
      </c>
      <c r="BJ238" s="2">
        <v>3</v>
      </c>
      <c r="BK238" s="2">
        <v>4</v>
      </c>
      <c r="BL238" s="2">
        <v>4</v>
      </c>
      <c r="BM238" s="2">
        <v>3</v>
      </c>
      <c r="BN238" s="2">
        <v>3</v>
      </c>
      <c r="BO238" s="2">
        <v>3</v>
      </c>
      <c r="BP238" s="2">
        <v>3</v>
      </c>
      <c r="BQ238" s="2">
        <v>3</v>
      </c>
      <c r="BR238" s="2">
        <v>5</v>
      </c>
      <c r="BS238" s="2">
        <v>3</v>
      </c>
      <c r="BT238" s="2">
        <v>5</v>
      </c>
      <c r="BU238" s="2">
        <v>5</v>
      </c>
      <c r="BV238" s="2">
        <v>5</v>
      </c>
      <c r="BW238" s="2">
        <v>7</v>
      </c>
      <c r="BX238" s="2">
        <v>7</v>
      </c>
      <c r="BY238" s="2">
        <v>7</v>
      </c>
      <c r="BZ238" s="2">
        <v>11</v>
      </c>
      <c r="CA238" s="2">
        <v>11</v>
      </c>
      <c r="CB238" s="2">
        <v>7</v>
      </c>
      <c r="CC238" s="2">
        <v>11</v>
      </c>
      <c r="CD238" s="2">
        <v>11</v>
      </c>
      <c r="CE238" s="2">
        <v>7</v>
      </c>
      <c r="CF238" s="2">
        <v>7</v>
      </c>
      <c r="CG238" s="2">
        <v>7</v>
      </c>
      <c r="CH238" s="2">
        <v>7</v>
      </c>
      <c r="CI238" s="2">
        <v>7</v>
      </c>
      <c r="CJ238" s="2">
        <v>15.7</v>
      </c>
      <c r="CK238" s="2">
        <v>7</v>
      </c>
      <c r="CL238" s="2">
        <v>14.5</v>
      </c>
      <c r="CM238" s="2">
        <v>15.1</v>
      </c>
      <c r="CN238" s="2">
        <v>15.7</v>
      </c>
      <c r="CO238" s="2">
        <v>1</v>
      </c>
      <c r="CP238" s="2">
        <v>2</v>
      </c>
      <c r="CQ238" s="2">
        <v>3</v>
      </c>
      <c r="CR238" s="2">
        <v>5</v>
      </c>
      <c r="CS238" s="2">
        <v>6</v>
      </c>
      <c r="CT238" s="2">
        <v>3</v>
      </c>
      <c r="CU238" s="2">
        <v>3</v>
      </c>
      <c r="CV238" s="2">
        <v>4</v>
      </c>
      <c r="CW238" s="2">
        <v>1</v>
      </c>
      <c r="CX238" s="2">
        <v>3</v>
      </c>
      <c r="CY238" s="2">
        <v>4</v>
      </c>
      <c r="CZ238" s="2">
        <v>4</v>
      </c>
      <c r="DA238" s="2">
        <v>3</v>
      </c>
      <c r="DB238" s="2">
        <v>4</v>
      </c>
      <c r="DC238" s="2">
        <v>3</v>
      </c>
      <c r="DD238" s="2">
        <v>3</v>
      </c>
      <c r="DE238" s="2">
        <v>4</v>
      </c>
      <c r="DF238" s="2">
        <v>4</v>
      </c>
      <c r="DG238" s="2">
        <v>0.121539482803739</v>
      </c>
      <c r="DH238" s="2">
        <v>0.27543080861039698</v>
      </c>
      <c r="DI238" s="2">
        <v>1.8509391384801701</v>
      </c>
    </row>
    <row r="239" spans="1:113" x14ac:dyDescent="0.45">
      <c r="A239" s="6" t="s">
        <v>575</v>
      </c>
      <c r="B239" s="5" t="s">
        <v>576</v>
      </c>
      <c r="C239" s="3">
        <v>1.93150844424963E-2</v>
      </c>
      <c r="D239" s="3">
        <v>0.16479618847370101</v>
      </c>
      <c r="E239" s="3">
        <v>0.14363606274127999</v>
      </c>
      <c r="F239" s="2">
        <v>35.202083587646499</v>
      </c>
      <c r="G239" s="2">
        <v>34.957225799560497</v>
      </c>
      <c r="H239" s="2">
        <v>35.230777740478501</v>
      </c>
      <c r="I239" s="2">
        <v>35.010135650634801</v>
      </c>
      <c r="J239" s="2">
        <v>34.981800079345703</v>
      </c>
      <c r="K239" s="2">
        <v>34.881305694580099</v>
      </c>
      <c r="L239" s="2">
        <v>34.967872619628899</v>
      </c>
      <c r="M239" s="2">
        <v>34.917411804199197</v>
      </c>
      <c r="N239" s="2">
        <v>34.988670349121101</v>
      </c>
      <c r="O239" s="2">
        <v>35.211795806884801</v>
      </c>
      <c r="P239" s="2">
        <v>35.189582824707003</v>
      </c>
      <c r="Q239" s="2">
        <v>35.046653747558601</v>
      </c>
      <c r="R239" s="2">
        <v>35.077541351318402</v>
      </c>
      <c r="S239" s="2">
        <v>35.139804840087898</v>
      </c>
      <c r="T239" s="2">
        <v>35.150283813476598</v>
      </c>
      <c r="U239" s="2">
        <v>35.108364105224602</v>
      </c>
      <c r="V239" s="2">
        <v>35.085952758789098</v>
      </c>
      <c r="W239" s="2">
        <v>35.110546112060497</v>
      </c>
      <c r="X239" s="2" t="s">
        <v>99</v>
      </c>
      <c r="Y239" s="2" t="s">
        <v>99</v>
      </c>
      <c r="Z239" s="2" t="s">
        <v>99</v>
      </c>
      <c r="AA239" s="2" t="s">
        <v>99</v>
      </c>
      <c r="AB239" s="2" t="s">
        <v>99</v>
      </c>
      <c r="AC239" s="2" t="s">
        <v>99</v>
      </c>
      <c r="AD239" s="2" t="s">
        <v>99</v>
      </c>
      <c r="AE239" s="2" t="s">
        <v>99</v>
      </c>
      <c r="AF239" s="2" t="s">
        <v>99</v>
      </c>
      <c r="AG239" s="2" t="s">
        <v>99</v>
      </c>
      <c r="AH239" s="2" t="s">
        <v>99</v>
      </c>
      <c r="AI239" s="2" t="s">
        <v>99</v>
      </c>
      <c r="AJ239" s="2" t="s">
        <v>99</v>
      </c>
      <c r="AK239" s="2" t="s">
        <v>99</v>
      </c>
      <c r="AL239" s="2" t="s">
        <v>99</v>
      </c>
      <c r="AM239" s="2" t="s">
        <v>99</v>
      </c>
      <c r="AN239" s="2" t="s">
        <v>99</v>
      </c>
      <c r="AO239" s="2" t="s">
        <v>99</v>
      </c>
      <c r="AP239" s="2"/>
      <c r="AQ239" s="2"/>
      <c r="AR239" s="2" t="s">
        <v>100</v>
      </c>
      <c r="AS239" s="2" t="s">
        <v>105</v>
      </c>
      <c r="AT239" s="2">
        <v>13</v>
      </c>
      <c r="AU239" s="2">
        <v>13</v>
      </c>
      <c r="AV239" s="2">
        <v>13</v>
      </c>
      <c r="AW239" s="2">
        <v>70.099999999999994</v>
      </c>
      <c r="AX239" s="2">
        <v>70.099999999999994</v>
      </c>
      <c r="AY239" s="2">
        <v>70.099999999999994</v>
      </c>
      <c r="AZ239" s="2">
        <v>21.501000000000001</v>
      </c>
      <c r="BA239" s="2">
        <v>0</v>
      </c>
      <c r="BB239" s="2">
        <v>323.31</v>
      </c>
      <c r="BC239" s="2">
        <v>727020000000</v>
      </c>
      <c r="BD239" s="2">
        <v>831</v>
      </c>
      <c r="BE239" s="2">
        <v>13</v>
      </c>
      <c r="BF239" s="2">
        <v>12</v>
      </c>
      <c r="BG239" s="2">
        <v>12</v>
      </c>
      <c r="BH239" s="2">
        <v>12</v>
      </c>
      <c r="BI239" s="2">
        <v>12</v>
      </c>
      <c r="BJ239" s="2">
        <v>12</v>
      </c>
      <c r="BK239" s="2">
        <v>13</v>
      </c>
      <c r="BL239" s="2">
        <v>12</v>
      </c>
      <c r="BM239" s="2">
        <v>13</v>
      </c>
      <c r="BN239" s="2">
        <v>12</v>
      </c>
      <c r="BO239" s="2">
        <v>12</v>
      </c>
      <c r="BP239" s="2">
        <v>12</v>
      </c>
      <c r="BQ239" s="2">
        <v>12</v>
      </c>
      <c r="BR239" s="2">
        <v>13</v>
      </c>
      <c r="BS239" s="2">
        <v>12</v>
      </c>
      <c r="BT239" s="2">
        <v>13</v>
      </c>
      <c r="BU239" s="2">
        <v>12</v>
      </c>
      <c r="BV239" s="2">
        <v>12</v>
      </c>
      <c r="BW239" s="2">
        <v>70.099999999999994</v>
      </c>
      <c r="BX239" s="2">
        <v>65.2</v>
      </c>
      <c r="BY239" s="2">
        <v>65.2</v>
      </c>
      <c r="BZ239" s="2">
        <v>65.2</v>
      </c>
      <c r="CA239" s="2">
        <v>65.2</v>
      </c>
      <c r="CB239" s="2">
        <v>65.2</v>
      </c>
      <c r="CC239" s="2">
        <v>70.099999999999994</v>
      </c>
      <c r="CD239" s="2">
        <v>65.2</v>
      </c>
      <c r="CE239" s="2">
        <v>70.099999999999994</v>
      </c>
      <c r="CF239" s="2">
        <v>65.2</v>
      </c>
      <c r="CG239" s="2">
        <v>65.2</v>
      </c>
      <c r="CH239" s="2">
        <v>65.2</v>
      </c>
      <c r="CI239" s="2">
        <v>69.7</v>
      </c>
      <c r="CJ239" s="2">
        <v>70.099999999999994</v>
      </c>
      <c r="CK239" s="2">
        <v>69.7</v>
      </c>
      <c r="CL239" s="2">
        <v>70.099999999999994</v>
      </c>
      <c r="CM239" s="2">
        <v>65.2</v>
      </c>
      <c r="CN239" s="2">
        <v>65.2</v>
      </c>
      <c r="CO239" s="2">
        <v>44</v>
      </c>
      <c r="CP239" s="2">
        <v>49</v>
      </c>
      <c r="CQ239" s="2">
        <v>44</v>
      </c>
      <c r="CR239" s="2">
        <v>49</v>
      </c>
      <c r="CS239" s="2">
        <v>52</v>
      </c>
      <c r="CT239" s="2">
        <v>52</v>
      </c>
      <c r="CU239" s="2">
        <v>40</v>
      </c>
      <c r="CV239" s="2">
        <v>48</v>
      </c>
      <c r="CW239" s="2">
        <v>40</v>
      </c>
      <c r="CX239" s="2">
        <v>46</v>
      </c>
      <c r="CY239" s="2">
        <v>48</v>
      </c>
      <c r="CZ239" s="2">
        <v>46</v>
      </c>
      <c r="DA239" s="2">
        <v>43</v>
      </c>
      <c r="DB239" s="2">
        <v>47</v>
      </c>
      <c r="DC239" s="2">
        <v>50</v>
      </c>
      <c r="DD239" s="2">
        <v>38</v>
      </c>
      <c r="DE239" s="2">
        <v>47</v>
      </c>
      <c r="DF239" s="2">
        <v>48</v>
      </c>
      <c r="DG239" s="2">
        <v>6.56525644369923E-2</v>
      </c>
      <c r="DH239" s="2">
        <v>1.4979797713243099</v>
      </c>
      <c r="DI239" s="2">
        <v>1.89667867537137</v>
      </c>
    </row>
    <row r="240" spans="1:113" x14ac:dyDescent="0.45">
      <c r="A240" s="6" t="s">
        <v>577</v>
      </c>
      <c r="B240" s="5" t="s">
        <v>578</v>
      </c>
      <c r="C240" s="3">
        <v>1.84173583984375E-2</v>
      </c>
      <c r="D240" s="3">
        <v>-5.8844249695539502E-2</v>
      </c>
      <c r="E240" s="3">
        <v>0.13194656372070299</v>
      </c>
      <c r="F240" s="2">
        <v>32.319019317627003</v>
      </c>
      <c r="G240" s="2">
        <v>32.399707794189503</v>
      </c>
      <c r="H240" s="2">
        <v>32.123615264892599</v>
      </c>
      <c r="I240" s="2">
        <v>32.267711639404297</v>
      </c>
      <c r="J240" s="2">
        <v>32.457897186279297</v>
      </c>
      <c r="K240" s="2">
        <v>32.4100341796875</v>
      </c>
      <c r="L240" s="2">
        <v>32.188102722167997</v>
      </c>
      <c r="M240" s="2">
        <v>32.118270874023402</v>
      </c>
      <c r="N240" s="2">
        <v>32.167102813720703</v>
      </c>
      <c r="O240" s="2">
        <v>32.373241424560497</v>
      </c>
      <c r="P240" s="2">
        <v>32.156566619872997</v>
      </c>
      <c r="Q240" s="2">
        <v>32.367786407470703</v>
      </c>
      <c r="R240" s="2">
        <v>32.309211730957003</v>
      </c>
      <c r="S240" s="2">
        <v>32.340984344482401</v>
      </c>
      <c r="T240" s="2">
        <v>32.308914184570298</v>
      </c>
      <c r="U240" s="2">
        <v>32.300075531005902</v>
      </c>
      <c r="V240" s="2">
        <v>32.251945495605497</v>
      </c>
      <c r="W240" s="2">
        <v>32.317295074462898</v>
      </c>
      <c r="X240" s="2" t="s">
        <v>99</v>
      </c>
      <c r="Y240" s="2" t="s">
        <v>99</v>
      </c>
      <c r="Z240" s="2" t="s">
        <v>99</v>
      </c>
      <c r="AA240" s="2" t="s">
        <v>99</v>
      </c>
      <c r="AB240" s="2" t="s">
        <v>99</v>
      </c>
      <c r="AC240" s="2" t="s">
        <v>99</v>
      </c>
      <c r="AD240" s="2" t="s">
        <v>99</v>
      </c>
      <c r="AE240" s="2" t="s">
        <v>99</v>
      </c>
      <c r="AF240" s="2" t="s">
        <v>99</v>
      </c>
      <c r="AG240" s="2" t="s">
        <v>99</v>
      </c>
      <c r="AH240" s="2" t="s">
        <v>99</v>
      </c>
      <c r="AI240" s="2" t="s">
        <v>99</v>
      </c>
      <c r="AJ240" s="2" t="s">
        <v>99</v>
      </c>
      <c r="AK240" s="2" t="s">
        <v>99</v>
      </c>
      <c r="AL240" s="2" t="s">
        <v>99</v>
      </c>
      <c r="AM240" s="2" t="s">
        <v>99</v>
      </c>
      <c r="AN240" s="2" t="s">
        <v>99</v>
      </c>
      <c r="AO240" s="2" t="s">
        <v>99</v>
      </c>
      <c r="AP240" s="2"/>
      <c r="AQ240" s="2"/>
      <c r="AR240" s="2" t="s">
        <v>100</v>
      </c>
      <c r="AS240" s="2" t="s">
        <v>105</v>
      </c>
      <c r="AT240" s="2">
        <v>4</v>
      </c>
      <c r="AU240" s="2">
        <v>4</v>
      </c>
      <c r="AV240" s="2">
        <v>4</v>
      </c>
      <c r="AW240" s="2">
        <v>39.1</v>
      </c>
      <c r="AX240" s="2">
        <v>39.1</v>
      </c>
      <c r="AY240" s="2">
        <v>39.1</v>
      </c>
      <c r="AZ240" s="2">
        <v>13.813000000000001</v>
      </c>
      <c r="BA240" s="2">
        <v>0</v>
      </c>
      <c r="BB240" s="2">
        <v>27.701000000000001</v>
      </c>
      <c r="BC240" s="2">
        <v>99400000000</v>
      </c>
      <c r="BD240" s="2">
        <v>104</v>
      </c>
      <c r="BE240" s="2">
        <v>4</v>
      </c>
      <c r="BF240" s="2">
        <v>4</v>
      </c>
      <c r="BG240" s="2">
        <v>4</v>
      </c>
      <c r="BH240" s="2">
        <v>4</v>
      </c>
      <c r="BI240" s="2">
        <v>4</v>
      </c>
      <c r="BJ240" s="2">
        <v>4</v>
      </c>
      <c r="BK240" s="2">
        <v>4</v>
      </c>
      <c r="BL240" s="2">
        <v>4</v>
      </c>
      <c r="BM240" s="2">
        <v>4</v>
      </c>
      <c r="BN240" s="2">
        <v>4</v>
      </c>
      <c r="BO240" s="2">
        <v>4</v>
      </c>
      <c r="BP240" s="2">
        <v>3</v>
      </c>
      <c r="BQ240" s="2">
        <v>3</v>
      </c>
      <c r="BR240" s="2">
        <v>4</v>
      </c>
      <c r="BS240" s="2">
        <v>4</v>
      </c>
      <c r="BT240" s="2">
        <v>4</v>
      </c>
      <c r="BU240" s="2">
        <v>4</v>
      </c>
      <c r="BV240" s="2">
        <v>4</v>
      </c>
      <c r="BW240" s="2">
        <v>39.1</v>
      </c>
      <c r="BX240" s="2">
        <v>39.1</v>
      </c>
      <c r="BY240" s="2">
        <v>39.1</v>
      </c>
      <c r="BZ240" s="2">
        <v>39.1</v>
      </c>
      <c r="CA240" s="2">
        <v>39.1</v>
      </c>
      <c r="CB240" s="2">
        <v>39.1</v>
      </c>
      <c r="CC240" s="2">
        <v>39.1</v>
      </c>
      <c r="CD240" s="2">
        <v>39.1</v>
      </c>
      <c r="CE240" s="2">
        <v>39.1</v>
      </c>
      <c r="CF240" s="2">
        <v>39.1</v>
      </c>
      <c r="CG240" s="2">
        <v>39.1</v>
      </c>
      <c r="CH240" s="2">
        <v>26.6</v>
      </c>
      <c r="CI240" s="2">
        <v>26.6</v>
      </c>
      <c r="CJ240" s="2">
        <v>39.1</v>
      </c>
      <c r="CK240" s="2">
        <v>39.1</v>
      </c>
      <c r="CL240" s="2">
        <v>39.1</v>
      </c>
      <c r="CM240" s="2">
        <v>39.1</v>
      </c>
      <c r="CN240" s="2">
        <v>39.1</v>
      </c>
      <c r="CO240" s="2">
        <v>7</v>
      </c>
      <c r="CP240" s="2">
        <v>5</v>
      </c>
      <c r="CQ240" s="2">
        <v>5</v>
      </c>
      <c r="CR240" s="2">
        <v>8</v>
      </c>
      <c r="CS240" s="2">
        <v>5</v>
      </c>
      <c r="CT240" s="2">
        <v>5</v>
      </c>
      <c r="CU240" s="2">
        <v>7</v>
      </c>
      <c r="CV240" s="2">
        <v>6</v>
      </c>
      <c r="CW240" s="2">
        <v>4</v>
      </c>
      <c r="CX240" s="2">
        <v>5</v>
      </c>
      <c r="CY240" s="2">
        <v>6</v>
      </c>
      <c r="CZ240" s="2">
        <v>4</v>
      </c>
      <c r="DA240" s="2">
        <v>5</v>
      </c>
      <c r="DB240" s="2">
        <v>5</v>
      </c>
      <c r="DC240" s="2">
        <v>6</v>
      </c>
      <c r="DD240" s="2">
        <v>7</v>
      </c>
      <c r="DE240" s="2">
        <v>8</v>
      </c>
      <c r="DF240" s="2">
        <v>6</v>
      </c>
      <c r="DG240" s="2">
        <v>5.8598664033762501E-2</v>
      </c>
      <c r="DH240" s="2">
        <v>0.38534859376672298</v>
      </c>
      <c r="DI240" s="2">
        <v>2.0069005145140602</v>
      </c>
    </row>
    <row r="241" spans="1:113" x14ac:dyDescent="0.45">
      <c r="A241" s="6" t="s">
        <v>579</v>
      </c>
      <c r="B241" s="5" t="s">
        <v>580</v>
      </c>
      <c r="C241" s="3">
        <v>1.6768774017691598E-2</v>
      </c>
      <c r="D241" s="3">
        <v>-0.142416641116142</v>
      </c>
      <c r="E241" s="3">
        <v>3.7374496459960903E-2</v>
      </c>
      <c r="F241" s="2">
        <v>30.950117111206101</v>
      </c>
      <c r="G241" s="2">
        <v>31.092006683349599</v>
      </c>
      <c r="H241" s="2">
        <v>30.818941116333001</v>
      </c>
      <c r="I241" s="2">
        <v>30.9560852050781</v>
      </c>
      <c r="J241" s="2">
        <v>30.910350799560501</v>
      </c>
      <c r="K241" s="2">
        <v>30.880958557128899</v>
      </c>
      <c r="L241" s="2">
        <v>30.838459014892599</v>
      </c>
      <c r="M241" s="2">
        <v>30.880739212036101</v>
      </c>
      <c r="N241" s="2">
        <v>30.815738677978501</v>
      </c>
      <c r="O241" s="2">
        <v>30.964992523193398</v>
      </c>
      <c r="P241" s="2">
        <v>30.870853424072301</v>
      </c>
      <c r="Q241" s="2">
        <v>31.075525283813501</v>
      </c>
      <c r="R241" s="2">
        <v>30.7431831359863</v>
      </c>
      <c r="S241" s="2">
        <v>30.768722534179702</v>
      </c>
      <c r="T241" s="2">
        <v>30.8082389831543</v>
      </c>
      <c r="U241" s="2">
        <v>30.958023071289102</v>
      </c>
      <c r="V241" s="2">
        <v>30.850879669189499</v>
      </c>
      <c r="W241" s="2">
        <v>30.838157653808601</v>
      </c>
      <c r="X241" s="2" t="s">
        <v>99</v>
      </c>
      <c r="Y241" s="2" t="s">
        <v>99</v>
      </c>
      <c r="Z241" s="2" t="s">
        <v>99</v>
      </c>
      <c r="AA241" s="2" t="s">
        <v>99</v>
      </c>
      <c r="AB241" s="2" t="s">
        <v>99</v>
      </c>
      <c r="AC241" s="2" t="s">
        <v>99</v>
      </c>
      <c r="AD241" s="2" t="s">
        <v>99</v>
      </c>
      <c r="AE241" s="2" t="s">
        <v>99</v>
      </c>
      <c r="AF241" s="2" t="s">
        <v>99</v>
      </c>
      <c r="AG241" s="2" t="s">
        <v>99</v>
      </c>
      <c r="AH241" s="2" t="s">
        <v>99</v>
      </c>
      <c r="AI241" s="2" t="s">
        <v>99</v>
      </c>
      <c r="AJ241" s="2" t="s">
        <v>99</v>
      </c>
      <c r="AK241" s="2" t="s">
        <v>99</v>
      </c>
      <c r="AL241" s="2" t="s">
        <v>99</v>
      </c>
      <c r="AM241" s="2" t="s">
        <v>99</v>
      </c>
      <c r="AN241" s="2" t="s">
        <v>99</v>
      </c>
      <c r="AO241" s="2" t="s">
        <v>99</v>
      </c>
      <c r="AP241" s="2"/>
      <c r="AQ241" s="2" t="s">
        <v>100</v>
      </c>
      <c r="AR241" s="2"/>
      <c r="AS241" s="2" t="s">
        <v>101</v>
      </c>
      <c r="AT241" s="2">
        <v>5</v>
      </c>
      <c r="AU241" s="2">
        <v>5</v>
      </c>
      <c r="AV241" s="2">
        <v>5</v>
      </c>
      <c r="AW241" s="2">
        <v>17.5</v>
      </c>
      <c r="AX241" s="2">
        <v>17.5</v>
      </c>
      <c r="AY241" s="2">
        <v>17.5</v>
      </c>
      <c r="AZ241" s="2">
        <v>27.667999999999999</v>
      </c>
      <c r="BA241" s="2">
        <v>0</v>
      </c>
      <c r="BB241" s="2">
        <v>267.26</v>
      </c>
      <c r="BC241" s="2">
        <v>37636000000</v>
      </c>
      <c r="BD241" s="2">
        <v>158</v>
      </c>
      <c r="BE241" s="2">
        <v>5</v>
      </c>
      <c r="BF241" s="2">
        <v>5</v>
      </c>
      <c r="BG241" s="2">
        <v>5</v>
      </c>
      <c r="BH241" s="2">
        <v>5</v>
      </c>
      <c r="BI241" s="2">
        <v>5</v>
      </c>
      <c r="BJ241" s="2">
        <v>5</v>
      </c>
      <c r="BK241" s="2">
        <v>5</v>
      </c>
      <c r="BL241" s="2">
        <v>5</v>
      </c>
      <c r="BM241" s="2">
        <v>5</v>
      </c>
      <c r="BN241" s="2">
        <v>4</v>
      </c>
      <c r="BO241" s="2">
        <v>5</v>
      </c>
      <c r="BP241" s="2">
        <v>4</v>
      </c>
      <c r="BQ241" s="2">
        <v>5</v>
      </c>
      <c r="BR241" s="2">
        <v>5</v>
      </c>
      <c r="BS241" s="2">
        <v>5</v>
      </c>
      <c r="BT241" s="2">
        <v>4</v>
      </c>
      <c r="BU241" s="2">
        <v>4</v>
      </c>
      <c r="BV241" s="2">
        <v>5</v>
      </c>
      <c r="BW241" s="2">
        <v>17.5</v>
      </c>
      <c r="BX241" s="2">
        <v>17.5</v>
      </c>
      <c r="BY241" s="2">
        <v>17.5</v>
      </c>
      <c r="BZ241" s="2">
        <v>17.5</v>
      </c>
      <c r="CA241" s="2">
        <v>17.5</v>
      </c>
      <c r="CB241" s="2">
        <v>17.5</v>
      </c>
      <c r="CC241" s="2">
        <v>17.5</v>
      </c>
      <c r="CD241" s="2">
        <v>17.5</v>
      </c>
      <c r="CE241" s="2">
        <v>17.5</v>
      </c>
      <c r="CF241" s="2">
        <v>14</v>
      </c>
      <c r="CG241" s="2">
        <v>17.5</v>
      </c>
      <c r="CH241" s="2">
        <v>14</v>
      </c>
      <c r="CI241" s="2">
        <v>17.5</v>
      </c>
      <c r="CJ241" s="2">
        <v>17.5</v>
      </c>
      <c r="CK241" s="2">
        <v>17.5</v>
      </c>
      <c r="CL241" s="2">
        <v>14</v>
      </c>
      <c r="CM241" s="2">
        <v>13.2</v>
      </c>
      <c r="CN241" s="2">
        <v>17.5</v>
      </c>
      <c r="CO241" s="2">
        <v>7</v>
      </c>
      <c r="CP241" s="2">
        <v>10</v>
      </c>
      <c r="CQ241" s="2">
        <v>9</v>
      </c>
      <c r="CR241" s="2">
        <v>11</v>
      </c>
      <c r="CS241" s="2">
        <v>7</v>
      </c>
      <c r="CT241" s="2">
        <v>9</v>
      </c>
      <c r="CU241" s="2">
        <v>10</v>
      </c>
      <c r="CV241" s="2">
        <v>12</v>
      </c>
      <c r="CW241" s="2">
        <v>9</v>
      </c>
      <c r="CX241" s="2">
        <v>7</v>
      </c>
      <c r="CY241" s="2">
        <v>7</v>
      </c>
      <c r="CZ241" s="2">
        <v>10</v>
      </c>
      <c r="DA241" s="2">
        <v>12</v>
      </c>
      <c r="DB241" s="2">
        <v>8</v>
      </c>
      <c r="DC241" s="2">
        <v>7</v>
      </c>
      <c r="DD241" s="2">
        <v>7</v>
      </c>
      <c r="DE241" s="2">
        <v>6</v>
      </c>
      <c r="DF241" s="2">
        <v>10</v>
      </c>
      <c r="DG241" s="2">
        <v>5.8597687979303703E-2</v>
      </c>
      <c r="DH241" s="2">
        <v>2.08004319583292</v>
      </c>
      <c r="DI241" s="2">
        <v>0.35144619298235702</v>
      </c>
    </row>
    <row r="242" spans="1:113" x14ac:dyDescent="0.45">
      <c r="A242" s="6" t="s">
        <v>581</v>
      </c>
      <c r="B242" s="5" t="s">
        <v>582</v>
      </c>
      <c r="C242" s="3">
        <v>1.65875758975744E-2</v>
      </c>
      <c r="D242" s="3">
        <v>-0.352020263671875</v>
      </c>
      <c r="E242" s="3">
        <v>-0.412993103265762</v>
      </c>
      <c r="F242" s="2">
        <v>28.846672058105501</v>
      </c>
      <c r="G242" s="2">
        <v>29.188909530639599</v>
      </c>
      <c r="H242" s="2">
        <v>28.782567977905298</v>
      </c>
      <c r="I242" s="2">
        <v>29.111377716064499</v>
      </c>
      <c r="J242" s="2">
        <v>29.148363113403299</v>
      </c>
      <c r="K242" s="2">
        <v>29.3076496124268</v>
      </c>
      <c r="L242" s="2">
        <v>29.092145919799801</v>
      </c>
      <c r="M242" s="2">
        <v>29.105344772338899</v>
      </c>
      <c r="N242" s="2">
        <v>28.955572128295898</v>
      </c>
      <c r="O242" s="2">
        <v>29.0203037261963</v>
      </c>
      <c r="P242" s="2">
        <v>28.7965278625488</v>
      </c>
      <c r="Q242" s="2">
        <v>29.051080703735401</v>
      </c>
      <c r="R242" s="2">
        <v>28.737279891967798</v>
      </c>
      <c r="S242" s="2">
        <v>28.860885620117202</v>
      </c>
      <c r="T242" s="2">
        <v>28.913164138793899</v>
      </c>
      <c r="U242" s="2">
        <v>28.905265808105501</v>
      </c>
      <c r="V242" s="2">
        <v>28.520320892333999</v>
      </c>
      <c r="W242" s="2">
        <v>28.488496780395501</v>
      </c>
      <c r="X242" s="2" t="s">
        <v>99</v>
      </c>
      <c r="Y242" s="2" t="s">
        <v>99</v>
      </c>
      <c r="Z242" s="2" t="s">
        <v>99</v>
      </c>
      <c r="AA242" s="2" t="s">
        <v>99</v>
      </c>
      <c r="AB242" s="2" t="s">
        <v>99</v>
      </c>
      <c r="AC242" s="2" t="s">
        <v>99</v>
      </c>
      <c r="AD242" s="2" t="s">
        <v>99</v>
      </c>
      <c r="AE242" s="2" t="s">
        <v>99</v>
      </c>
      <c r="AF242" s="2" t="s">
        <v>99</v>
      </c>
      <c r="AG242" s="2" t="s">
        <v>99</v>
      </c>
      <c r="AH242" s="2" t="s">
        <v>99</v>
      </c>
      <c r="AI242" s="2" t="s">
        <v>99</v>
      </c>
      <c r="AJ242" s="2" t="s">
        <v>99</v>
      </c>
      <c r="AK242" s="2" t="s">
        <v>99</v>
      </c>
      <c r="AL242" s="2" t="s">
        <v>99</v>
      </c>
      <c r="AM242" s="2" t="s">
        <v>99</v>
      </c>
      <c r="AN242" s="2" t="s">
        <v>99</v>
      </c>
      <c r="AO242" s="2" t="s">
        <v>99</v>
      </c>
      <c r="AP242" s="2"/>
      <c r="AQ242" s="2" t="s">
        <v>100</v>
      </c>
      <c r="AR242" s="2"/>
      <c r="AS242" s="2" t="s">
        <v>101</v>
      </c>
      <c r="AT242" s="2">
        <v>8</v>
      </c>
      <c r="AU242" s="2">
        <v>8</v>
      </c>
      <c r="AV242" s="2">
        <v>8</v>
      </c>
      <c r="AW242" s="2">
        <v>15.5</v>
      </c>
      <c r="AX242" s="2">
        <v>15.5</v>
      </c>
      <c r="AY242" s="2">
        <v>15.5</v>
      </c>
      <c r="AZ242" s="2">
        <v>94.731999999999999</v>
      </c>
      <c r="BA242" s="2">
        <v>0</v>
      </c>
      <c r="BB242" s="2">
        <v>136.4</v>
      </c>
      <c r="BC242" s="2">
        <v>9798000000</v>
      </c>
      <c r="BD242" s="2">
        <v>89</v>
      </c>
      <c r="BE242" s="2">
        <v>5</v>
      </c>
      <c r="BF242" s="2">
        <v>6</v>
      </c>
      <c r="BG242" s="2">
        <v>6</v>
      </c>
      <c r="BH242" s="2">
        <v>6</v>
      </c>
      <c r="BI242" s="2">
        <v>6</v>
      </c>
      <c r="BJ242" s="2">
        <v>4</v>
      </c>
      <c r="BK242" s="2">
        <v>5</v>
      </c>
      <c r="BL242" s="2">
        <v>5</v>
      </c>
      <c r="BM242" s="2">
        <v>5</v>
      </c>
      <c r="BN242" s="2">
        <v>4</v>
      </c>
      <c r="BO242" s="2">
        <v>6</v>
      </c>
      <c r="BP242" s="2">
        <v>5</v>
      </c>
      <c r="BQ242" s="2">
        <v>5</v>
      </c>
      <c r="BR242" s="2">
        <v>5</v>
      </c>
      <c r="BS242" s="2">
        <v>4</v>
      </c>
      <c r="BT242" s="2">
        <v>6</v>
      </c>
      <c r="BU242" s="2">
        <v>6</v>
      </c>
      <c r="BV242" s="2">
        <v>4</v>
      </c>
      <c r="BW242" s="2">
        <v>8.9</v>
      </c>
      <c r="BX242" s="2">
        <v>12.6</v>
      </c>
      <c r="BY242" s="2">
        <v>10.1</v>
      </c>
      <c r="BZ242" s="2">
        <v>13.2</v>
      </c>
      <c r="CA242" s="2">
        <v>13.2</v>
      </c>
      <c r="CB242" s="2">
        <v>7.2</v>
      </c>
      <c r="CC242" s="2">
        <v>8.9</v>
      </c>
      <c r="CD242" s="2">
        <v>8.9</v>
      </c>
      <c r="CE242" s="2">
        <v>8.9</v>
      </c>
      <c r="CF242" s="2">
        <v>7.4</v>
      </c>
      <c r="CG242" s="2">
        <v>13.2</v>
      </c>
      <c r="CH242" s="2">
        <v>8.9</v>
      </c>
      <c r="CI242" s="2">
        <v>8.9</v>
      </c>
      <c r="CJ242" s="2">
        <v>8.9</v>
      </c>
      <c r="CK242" s="2">
        <v>7.2</v>
      </c>
      <c r="CL242" s="2">
        <v>12.9</v>
      </c>
      <c r="CM242" s="2">
        <v>13.2</v>
      </c>
      <c r="CN242" s="2">
        <v>7.4</v>
      </c>
      <c r="CO242" s="2">
        <v>6</v>
      </c>
      <c r="CP242" s="2">
        <v>10</v>
      </c>
      <c r="CQ242" s="2">
        <v>4</v>
      </c>
      <c r="CR242" s="2">
        <v>8</v>
      </c>
      <c r="CS242" s="2">
        <v>5</v>
      </c>
      <c r="CT242" s="2">
        <v>4</v>
      </c>
      <c r="CU242" s="2">
        <v>4</v>
      </c>
      <c r="CV242" s="2">
        <v>6</v>
      </c>
      <c r="CW242" s="2">
        <v>4</v>
      </c>
      <c r="CX242" s="2">
        <v>4</v>
      </c>
      <c r="CY242" s="2">
        <v>4</v>
      </c>
      <c r="CZ242" s="2">
        <v>4</v>
      </c>
      <c r="DA242" s="2">
        <v>6</v>
      </c>
      <c r="DB242" s="2">
        <v>5</v>
      </c>
      <c r="DC242" s="2">
        <v>4</v>
      </c>
      <c r="DD242" s="2">
        <v>4</v>
      </c>
      <c r="DE242" s="2">
        <v>5</v>
      </c>
      <c r="DF242" s="2">
        <v>2</v>
      </c>
      <c r="DG242" s="2">
        <v>3.7210084825140703E-2</v>
      </c>
      <c r="DH242" s="2">
        <v>1.9189713470941701</v>
      </c>
      <c r="DI242" s="2">
        <v>1.11060872754707</v>
      </c>
    </row>
    <row r="243" spans="1:113" x14ac:dyDescent="0.45">
      <c r="A243" s="6" t="s">
        <v>583</v>
      </c>
      <c r="B243" s="5" t="s">
        <v>584</v>
      </c>
      <c r="C243" s="3">
        <v>1.61463413387537E-2</v>
      </c>
      <c r="D243" s="3">
        <v>-0.12906964123249101</v>
      </c>
      <c r="E243" s="3">
        <v>-5.6118011474609403E-2</v>
      </c>
      <c r="F243" s="2">
        <v>27.902767181396499</v>
      </c>
      <c r="G243" s="2">
        <v>27.862247467041001</v>
      </c>
      <c r="H243" s="2">
        <v>27.830381393432599</v>
      </c>
      <c r="I243" s="2">
        <v>28.0118522644043</v>
      </c>
      <c r="J243" s="2">
        <v>27.980491638183601</v>
      </c>
      <c r="K243" s="2">
        <v>27.9285793304443</v>
      </c>
      <c r="L243" s="2">
        <v>27.888729095458999</v>
      </c>
      <c r="M243" s="2">
        <v>27.827960968017599</v>
      </c>
      <c r="N243" s="2">
        <v>27.867263793945298</v>
      </c>
      <c r="O243" s="2">
        <v>27.779878616333001</v>
      </c>
      <c r="P243" s="2">
        <v>28.051702499389599</v>
      </c>
      <c r="Q243" s="2">
        <v>27.812253952026399</v>
      </c>
      <c r="R243" s="2">
        <v>27.877128601074201</v>
      </c>
      <c r="S243" s="2">
        <v>27.8264465332031</v>
      </c>
      <c r="T243" s="2">
        <v>27.8301391601563</v>
      </c>
      <c r="U243" s="2">
        <v>27.7461833953857</v>
      </c>
      <c r="V243" s="2">
        <v>27.827234268188501</v>
      </c>
      <c r="W243" s="2">
        <v>27.8421821594238</v>
      </c>
      <c r="X243" s="2" t="s">
        <v>104</v>
      </c>
      <c r="Y243" s="2" t="s">
        <v>104</v>
      </c>
      <c r="Z243" s="2" t="s">
        <v>104</v>
      </c>
      <c r="AA243" s="2" t="s">
        <v>99</v>
      </c>
      <c r="AB243" s="2" t="s">
        <v>104</v>
      </c>
      <c r="AC243" s="2" t="s">
        <v>99</v>
      </c>
      <c r="AD243" s="2" t="s">
        <v>99</v>
      </c>
      <c r="AE243" s="2" t="s">
        <v>99</v>
      </c>
      <c r="AF243" s="2" t="s">
        <v>104</v>
      </c>
      <c r="AG243" s="2" t="s">
        <v>99</v>
      </c>
      <c r="AH243" s="2" t="s">
        <v>104</v>
      </c>
      <c r="AI243" s="2" t="s">
        <v>99</v>
      </c>
      <c r="AJ243" s="2" t="s">
        <v>104</v>
      </c>
      <c r="AK243" s="2" t="s">
        <v>99</v>
      </c>
      <c r="AL243" s="2" t="s">
        <v>99</v>
      </c>
      <c r="AM243" s="2" t="s">
        <v>104</v>
      </c>
      <c r="AN243" s="2" t="s">
        <v>104</v>
      </c>
      <c r="AO243" s="2" t="s">
        <v>104</v>
      </c>
      <c r="AP243" s="2"/>
      <c r="AQ243" s="2" t="s">
        <v>100</v>
      </c>
      <c r="AR243" s="2"/>
      <c r="AS243" s="2" t="s">
        <v>101</v>
      </c>
      <c r="AT243" s="2">
        <v>5</v>
      </c>
      <c r="AU243" s="2">
        <v>5</v>
      </c>
      <c r="AV243" s="2">
        <v>5</v>
      </c>
      <c r="AW243" s="2">
        <v>10.3</v>
      </c>
      <c r="AX243" s="2">
        <v>10.3</v>
      </c>
      <c r="AY243" s="2">
        <v>10.3</v>
      </c>
      <c r="AZ243" s="2">
        <v>91.512</v>
      </c>
      <c r="BA243" s="2">
        <v>0</v>
      </c>
      <c r="BB243" s="2">
        <v>8.6593</v>
      </c>
      <c r="BC243" s="2">
        <v>4665900000</v>
      </c>
      <c r="BD243" s="2">
        <v>9</v>
      </c>
      <c r="BE243" s="2">
        <v>1</v>
      </c>
      <c r="BF243" s="2">
        <v>2</v>
      </c>
      <c r="BG243" s="2">
        <v>2</v>
      </c>
      <c r="BH243" s="2">
        <v>3</v>
      </c>
      <c r="BI243" s="2">
        <v>2</v>
      </c>
      <c r="BJ243" s="2">
        <v>2</v>
      </c>
      <c r="BK243" s="2">
        <v>3</v>
      </c>
      <c r="BL243" s="2">
        <v>3</v>
      </c>
      <c r="BM243" s="2">
        <v>3</v>
      </c>
      <c r="BN243" s="2">
        <v>3</v>
      </c>
      <c r="BO243" s="2">
        <v>3</v>
      </c>
      <c r="BP243" s="2">
        <v>2</v>
      </c>
      <c r="BQ243" s="2">
        <v>1</v>
      </c>
      <c r="BR243" s="2">
        <v>3</v>
      </c>
      <c r="BS243" s="2">
        <v>3</v>
      </c>
      <c r="BT243" s="2">
        <v>1</v>
      </c>
      <c r="BU243" s="2">
        <v>1</v>
      </c>
      <c r="BV243" s="2">
        <v>1</v>
      </c>
      <c r="BW243" s="2">
        <v>2.2000000000000002</v>
      </c>
      <c r="BX243" s="2">
        <v>4.5</v>
      </c>
      <c r="BY243" s="2">
        <v>4.5</v>
      </c>
      <c r="BZ243" s="2">
        <v>6.6</v>
      </c>
      <c r="CA243" s="2">
        <v>4.5</v>
      </c>
      <c r="CB243" s="2">
        <v>3.6</v>
      </c>
      <c r="CC243" s="2">
        <v>6.8</v>
      </c>
      <c r="CD243" s="2">
        <v>6.6</v>
      </c>
      <c r="CE243" s="2">
        <v>6.8</v>
      </c>
      <c r="CF243" s="2">
        <v>6</v>
      </c>
      <c r="CG243" s="2">
        <v>6</v>
      </c>
      <c r="CH243" s="2">
        <v>3.6</v>
      </c>
      <c r="CI243" s="2">
        <v>2.2000000000000002</v>
      </c>
      <c r="CJ243" s="2">
        <v>6</v>
      </c>
      <c r="CK243" s="2">
        <v>6</v>
      </c>
      <c r="CL243" s="2">
        <v>2.2000000000000002</v>
      </c>
      <c r="CM243" s="2">
        <v>2.2000000000000002</v>
      </c>
      <c r="CN243" s="2">
        <v>2.2000000000000002</v>
      </c>
      <c r="CO243" s="2">
        <v>0</v>
      </c>
      <c r="CP243" s="2">
        <v>0</v>
      </c>
      <c r="CQ243" s="2">
        <v>0</v>
      </c>
      <c r="CR243" s="2">
        <v>1</v>
      </c>
      <c r="CS243" s="2">
        <v>0</v>
      </c>
      <c r="CT243" s="2">
        <v>2</v>
      </c>
      <c r="CU243" s="2">
        <v>0</v>
      </c>
      <c r="CV243" s="2">
        <v>1</v>
      </c>
      <c r="CW243" s="2">
        <v>0</v>
      </c>
      <c r="CX243" s="2">
        <v>1</v>
      </c>
      <c r="CY243" s="2">
        <v>0</v>
      </c>
      <c r="CZ243" s="2">
        <v>1</v>
      </c>
      <c r="DA243" s="2">
        <v>0</v>
      </c>
      <c r="DB243" s="2">
        <v>1</v>
      </c>
      <c r="DC243" s="2">
        <v>2</v>
      </c>
      <c r="DD243" s="2">
        <v>0</v>
      </c>
      <c r="DE243" s="2">
        <v>0</v>
      </c>
      <c r="DF243" s="2">
        <v>0</v>
      </c>
      <c r="DG243" s="2">
        <v>6.0441858116866601E-2</v>
      </c>
      <c r="DH243" s="2">
        <v>1.8081038931240301</v>
      </c>
      <c r="DI243" s="2">
        <v>0.70517956229880996</v>
      </c>
    </row>
    <row r="244" spans="1:113" x14ac:dyDescent="0.45">
      <c r="A244" s="6" t="s">
        <v>585</v>
      </c>
      <c r="B244" s="5" t="s">
        <v>586</v>
      </c>
      <c r="C244" s="3">
        <v>1.57597865909338E-2</v>
      </c>
      <c r="D244" s="3">
        <v>0.33409690856933599</v>
      </c>
      <c r="E244" s="3">
        <v>0.57161015272140503</v>
      </c>
      <c r="F244" s="2">
        <v>30.314191818237301</v>
      </c>
      <c r="G244" s="2">
        <v>29.958091735839801</v>
      </c>
      <c r="H244" s="2">
        <v>30.134304046630898</v>
      </c>
      <c r="I244" s="2">
        <v>29.989561080932599</v>
      </c>
      <c r="J244" s="2">
        <v>30.003969192504901</v>
      </c>
      <c r="K244" s="2">
        <v>29.9188327789307</v>
      </c>
      <c r="L244" s="2">
        <v>29.899803161621101</v>
      </c>
      <c r="M244" s="2">
        <v>29.931568145751999</v>
      </c>
      <c r="N244" s="2">
        <v>30.116319656372099</v>
      </c>
      <c r="O244" s="2">
        <v>30.097103118896499</v>
      </c>
      <c r="P244" s="2">
        <v>30.317323684692401</v>
      </c>
      <c r="Q244" s="2">
        <v>30.0394401550293</v>
      </c>
      <c r="R244" s="2">
        <v>30.278303146362301</v>
      </c>
      <c r="S244" s="2">
        <v>30.346570968627901</v>
      </c>
      <c r="T244" s="2">
        <v>30.289779663085898</v>
      </c>
      <c r="U244" s="2">
        <v>30.491519927978501</v>
      </c>
      <c r="V244" s="2">
        <v>30.643150329589801</v>
      </c>
      <c r="W244" s="2">
        <v>30.5278511047363</v>
      </c>
      <c r="X244" s="2" t="s">
        <v>99</v>
      </c>
      <c r="Y244" s="2" t="s">
        <v>99</v>
      </c>
      <c r="Z244" s="2" t="s">
        <v>99</v>
      </c>
      <c r="AA244" s="2" t="s">
        <v>99</v>
      </c>
      <c r="AB244" s="2" t="s">
        <v>99</v>
      </c>
      <c r="AC244" s="2" t="s">
        <v>99</v>
      </c>
      <c r="AD244" s="2" t="s">
        <v>99</v>
      </c>
      <c r="AE244" s="2" t="s">
        <v>99</v>
      </c>
      <c r="AF244" s="2" t="s">
        <v>99</v>
      </c>
      <c r="AG244" s="2" t="s">
        <v>99</v>
      </c>
      <c r="AH244" s="2" t="s">
        <v>99</v>
      </c>
      <c r="AI244" s="2" t="s">
        <v>99</v>
      </c>
      <c r="AJ244" s="2" t="s">
        <v>99</v>
      </c>
      <c r="AK244" s="2" t="s">
        <v>99</v>
      </c>
      <c r="AL244" s="2" t="s">
        <v>99</v>
      </c>
      <c r="AM244" s="2" t="s">
        <v>99</v>
      </c>
      <c r="AN244" s="2" t="s">
        <v>99</v>
      </c>
      <c r="AO244" s="2" t="s">
        <v>99</v>
      </c>
      <c r="AP244" s="2"/>
      <c r="AQ244" s="2" t="s">
        <v>100</v>
      </c>
      <c r="AR244" s="2" t="s">
        <v>100</v>
      </c>
      <c r="AS244" s="2" t="s">
        <v>108</v>
      </c>
      <c r="AT244" s="2">
        <v>11</v>
      </c>
      <c r="AU244" s="2">
        <v>11</v>
      </c>
      <c r="AV244" s="2">
        <v>11</v>
      </c>
      <c r="AW244" s="2">
        <v>12.4</v>
      </c>
      <c r="AX244" s="2">
        <v>12.4</v>
      </c>
      <c r="AY244" s="2">
        <v>12.4</v>
      </c>
      <c r="AZ244" s="2">
        <v>96.474000000000004</v>
      </c>
      <c r="BA244" s="2">
        <v>0</v>
      </c>
      <c r="BB244" s="2">
        <v>76.853999999999999</v>
      </c>
      <c r="BC244" s="2">
        <v>22836000000</v>
      </c>
      <c r="BD244" s="2">
        <v>159</v>
      </c>
      <c r="BE244" s="2">
        <v>9</v>
      </c>
      <c r="BF244" s="2">
        <v>9</v>
      </c>
      <c r="BG244" s="2">
        <v>10</v>
      </c>
      <c r="BH244" s="2">
        <v>10</v>
      </c>
      <c r="BI244" s="2">
        <v>9</v>
      </c>
      <c r="BJ244" s="2">
        <v>9</v>
      </c>
      <c r="BK244" s="2">
        <v>9</v>
      </c>
      <c r="BL244" s="2">
        <v>9</v>
      </c>
      <c r="BM244" s="2">
        <v>9</v>
      </c>
      <c r="BN244" s="2">
        <v>10</v>
      </c>
      <c r="BO244" s="2">
        <v>9</v>
      </c>
      <c r="BP244" s="2">
        <v>9</v>
      </c>
      <c r="BQ244" s="2">
        <v>9</v>
      </c>
      <c r="BR244" s="2">
        <v>10</v>
      </c>
      <c r="BS244" s="2">
        <v>10</v>
      </c>
      <c r="BT244" s="2">
        <v>10</v>
      </c>
      <c r="BU244" s="2">
        <v>10</v>
      </c>
      <c r="BV244" s="2">
        <v>10</v>
      </c>
      <c r="BW244" s="2">
        <v>9.5</v>
      </c>
      <c r="BX244" s="2">
        <v>9.5</v>
      </c>
      <c r="BY244" s="2">
        <v>11</v>
      </c>
      <c r="BZ244" s="2">
        <v>10.8</v>
      </c>
      <c r="CA244" s="2">
        <v>9.5</v>
      </c>
      <c r="CB244" s="2">
        <v>9.5</v>
      </c>
      <c r="CC244" s="2">
        <v>9.5</v>
      </c>
      <c r="CD244" s="2">
        <v>9.5</v>
      </c>
      <c r="CE244" s="2">
        <v>9.8000000000000007</v>
      </c>
      <c r="CF244" s="2">
        <v>11</v>
      </c>
      <c r="CG244" s="2">
        <v>9.5</v>
      </c>
      <c r="CH244" s="2">
        <v>9.5</v>
      </c>
      <c r="CI244" s="2">
        <v>9.5</v>
      </c>
      <c r="CJ244" s="2">
        <v>11</v>
      </c>
      <c r="CK244" s="2">
        <v>11</v>
      </c>
      <c r="CL244" s="2">
        <v>11</v>
      </c>
      <c r="CM244" s="2">
        <v>11</v>
      </c>
      <c r="CN244" s="2">
        <v>10.8</v>
      </c>
      <c r="CO244" s="2">
        <v>11</v>
      </c>
      <c r="CP244" s="2">
        <v>7</v>
      </c>
      <c r="CQ244" s="2">
        <v>10</v>
      </c>
      <c r="CR244" s="2">
        <v>8</v>
      </c>
      <c r="CS244" s="2">
        <v>9</v>
      </c>
      <c r="CT244" s="2">
        <v>3</v>
      </c>
      <c r="CU244" s="2">
        <v>5</v>
      </c>
      <c r="CV244" s="2">
        <v>9</v>
      </c>
      <c r="CW244" s="2">
        <v>11</v>
      </c>
      <c r="CX244" s="2">
        <v>9</v>
      </c>
      <c r="CY244" s="2">
        <v>8</v>
      </c>
      <c r="CZ244" s="2">
        <v>7</v>
      </c>
      <c r="DA244" s="2">
        <v>9</v>
      </c>
      <c r="DB244" s="2">
        <v>11</v>
      </c>
      <c r="DC244" s="2">
        <v>10</v>
      </c>
      <c r="DD244" s="2">
        <v>11</v>
      </c>
      <c r="DE244" s="2">
        <v>12</v>
      </c>
      <c r="DF244" s="2">
        <v>9</v>
      </c>
      <c r="DG244" s="2">
        <v>4.01455658824066E-2</v>
      </c>
      <c r="DH244" s="2">
        <v>3.1361904058770498</v>
      </c>
      <c r="DI244" s="2">
        <v>2.45851957856835</v>
      </c>
    </row>
    <row r="245" spans="1:113" x14ac:dyDescent="0.45">
      <c r="A245" s="6" t="s">
        <v>587</v>
      </c>
      <c r="B245" s="5" t="s">
        <v>588</v>
      </c>
      <c r="C245" s="3">
        <v>1.55620574951172E-2</v>
      </c>
      <c r="D245" s="3">
        <v>-0.28724989295005798</v>
      </c>
      <c r="E245" s="3">
        <v>-0.23736889660358401</v>
      </c>
      <c r="F245" s="2">
        <v>31.267795562744102</v>
      </c>
      <c r="G245" s="2">
        <v>31.444309234619102</v>
      </c>
      <c r="H245" s="2">
        <v>31.354316711425799</v>
      </c>
      <c r="I245" s="2">
        <v>31.438520431518601</v>
      </c>
      <c r="J245" s="2">
        <v>31.496337890625</v>
      </c>
      <c r="K245" s="2">
        <v>31.527246475219702</v>
      </c>
      <c r="L245" s="2">
        <v>31.491615295410199</v>
      </c>
      <c r="M245" s="2">
        <v>31.440402984619102</v>
      </c>
      <c r="N245" s="2">
        <v>31.371763229370099</v>
      </c>
      <c r="O245" s="2">
        <v>31.400955200195298</v>
      </c>
      <c r="P245" s="2">
        <v>31.3473110198975</v>
      </c>
      <c r="Q245" s="2">
        <v>31.364841461181602</v>
      </c>
      <c r="R245" s="2">
        <v>31.159605026245099</v>
      </c>
      <c r="S245" s="2">
        <v>31.2678527832031</v>
      </c>
      <c r="T245" s="2">
        <v>31.172897338867202</v>
      </c>
      <c r="U245" s="2">
        <v>31.1385822296143</v>
      </c>
      <c r="V245" s="2">
        <v>31.269804000854499</v>
      </c>
      <c r="W245" s="2">
        <v>31.1832885742188</v>
      </c>
      <c r="X245" s="2" t="s">
        <v>99</v>
      </c>
      <c r="Y245" s="2" t="s">
        <v>99</v>
      </c>
      <c r="Z245" s="2" t="s">
        <v>99</v>
      </c>
      <c r="AA245" s="2" t="s">
        <v>99</v>
      </c>
      <c r="AB245" s="2" t="s">
        <v>99</v>
      </c>
      <c r="AC245" s="2" t="s">
        <v>99</v>
      </c>
      <c r="AD245" s="2" t="s">
        <v>99</v>
      </c>
      <c r="AE245" s="2" t="s">
        <v>99</v>
      </c>
      <c r="AF245" s="2" t="s">
        <v>99</v>
      </c>
      <c r="AG245" s="2" t="s">
        <v>99</v>
      </c>
      <c r="AH245" s="2" t="s">
        <v>99</v>
      </c>
      <c r="AI245" s="2" t="s">
        <v>99</v>
      </c>
      <c r="AJ245" s="2" t="s">
        <v>99</v>
      </c>
      <c r="AK245" s="2" t="s">
        <v>99</v>
      </c>
      <c r="AL245" s="2" t="s">
        <v>99</v>
      </c>
      <c r="AM245" s="2" t="s">
        <v>99</v>
      </c>
      <c r="AN245" s="2" t="s">
        <v>99</v>
      </c>
      <c r="AO245" s="2" t="s">
        <v>99</v>
      </c>
      <c r="AP245" s="2"/>
      <c r="AQ245" s="2" t="s">
        <v>100</v>
      </c>
      <c r="AR245" s="2" t="s">
        <v>100</v>
      </c>
      <c r="AS245" s="2" t="s">
        <v>108</v>
      </c>
      <c r="AT245" s="2">
        <v>23</v>
      </c>
      <c r="AU245" s="2">
        <v>23</v>
      </c>
      <c r="AV245" s="2">
        <v>23</v>
      </c>
      <c r="AW245" s="2">
        <v>48.7</v>
      </c>
      <c r="AX245" s="2">
        <v>48.7</v>
      </c>
      <c r="AY245" s="2">
        <v>48.7</v>
      </c>
      <c r="AZ245" s="2">
        <v>69.528000000000006</v>
      </c>
      <c r="BA245" s="2">
        <v>0</v>
      </c>
      <c r="BB245" s="2">
        <v>323.31</v>
      </c>
      <c r="BC245" s="2">
        <v>51920000000</v>
      </c>
      <c r="BD245" s="2">
        <v>448</v>
      </c>
      <c r="BE245" s="2">
        <v>20</v>
      </c>
      <c r="BF245" s="2">
        <v>19</v>
      </c>
      <c r="BG245" s="2">
        <v>21</v>
      </c>
      <c r="BH245" s="2">
        <v>21</v>
      </c>
      <c r="BI245" s="2">
        <v>19</v>
      </c>
      <c r="BJ245" s="2">
        <v>19</v>
      </c>
      <c r="BK245" s="2">
        <v>19</v>
      </c>
      <c r="BL245" s="2">
        <v>20</v>
      </c>
      <c r="BM245" s="2">
        <v>18</v>
      </c>
      <c r="BN245" s="2">
        <v>17</v>
      </c>
      <c r="BO245" s="2">
        <v>22</v>
      </c>
      <c r="BP245" s="2">
        <v>19</v>
      </c>
      <c r="BQ245" s="2">
        <v>21</v>
      </c>
      <c r="BR245" s="2">
        <v>22</v>
      </c>
      <c r="BS245" s="2">
        <v>20</v>
      </c>
      <c r="BT245" s="2">
        <v>21</v>
      </c>
      <c r="BU245" s="2">
        <v>21</v>
      </c>
      <c r="BV245" s="2">
        <v>21</v>
      </c>
      <c r="BW245" s="2">
        <v>42.7</v>
      </c>
      <c r="BX245" s="2">
        <v>42.7</v>
      </c>
      <c r="BY245" s="2">
        <v>42.9</v>
      </c>
      <c r="BZ245" s="2">
        <v>46.8</v>
      </c>
      <c r="CA245" s="2">
        <v>45.1</v>
      </c>
      <c r="CB245" s="2">
        <v>42.4</v>
      </c>
      <c r="CC245" s="2">
        <v>42.7</v>
      </c>
      <c r="CD245" s="2">
        <v>42.4</v>
      </c>
      <c r="CE245" s="2">
        <v>38.200000000000003</v>
      </c>
      <c r="CF245" s="2">
        <v>36.200000000000003</v>
      </c>
      <c r="CG245" s="2">
        <v>44.7</v>
      </c>
      <c r="CH245" s="2">
        <v>42.7</v>
      </c>
      <c r="CI245" s="2">
        <v>46.8</v>
      </c>
      <c r="CJ245" s="2">
        <v>46.9</v>
      </c>
      <c r="CK245" s="2">
        <v>42.7</v>
      </c>
      <c r="CL245" s="2">
        <v>46.8</v>
      </c>
      <c r="CM245" s="2">
        <v>42.9</v>
      </c>
      <c r="CN245" s="2">
        <v>46.8</v>
      </c>
      <c r="CO245" s="2">
        <v>25</v>
      </c>
      <c r="CP245" s="2">
        <v>25</v>
      </c>
      <c r="CQ245" s="2">
        <v>30</v>
      </c>
      <c r="CR245" s="2">
        <v>27</v>
      </c>
      <c r="CS245" s="2">
        <v>29</v>
      </c>
      <c r="CT245" s="2">
        <v>22</v>
      </c>
      <c r="CU245" s="2">
        <v>28</v>
      </c>
      <c r="CV245" s="2">
        <v>23</v>
      </c>
      <c r="CW245" s="2">
        <v>22</v>
      </c>
      <c r="CX245" s="2">
        <v>22</v>
      </c>
      <c r="CY245" s="2">
        <v>25</v>
      </c>
      <c r="CZ245" s="2">
        <v>29</v>
      </c>
      <c r="DA245" s="2">
        <v>25</v>
      </c>
      <c r="DB245" s="2">
        <v>20</v>
      </c>
      <c r="DC245" s="2">
        <v>23</v>
      </c>
      <c r="DD245" s="2">
        <v>25</v>
      </c>
      <c r="DE245" s="2">
        <v>20</v>
      </c>
      <c r="DF245" s="2">
        <v>28</v>
      </c>
      <c r="DG245" s="2">
        <v>0.100169191683016</v>
      </c>
      <c r="DH245" s="2">
        <v>2.4849220799378502</v>
      </c>
      <c r="DI245" s="2">
        <v>1.98045470333989</v>
      </c>
    </row>
    <row r="246" spans="1:113" x14ac:dyDescent="0.45">
      <c r="A246" s="6" t="s">
        <v>589</v>
      </c>
      <c r="B246" s="5" t="s">
        <v>590</v>
      </c>
      <c r="C246" s="3">
        <v>1.3641993515193501E-2</v>
      </c>
      <c r="D246" s="3">
        <v>-0.42818450927734403</v>
      </c>
      <c r="E246" s="3">
        <v>-0.67311161756515503</v>
      </c>
      <c r="F246" s="2">
        <v>29.044502258300799</v>
      </c>
      <c r="G246" s="2">
        <v>29.824111938476602</v>
      </c>
      <c r="H246" s="2">
        <v>29.197463989257798</v>
      </c>
      <c r="I246" s="2">
        <v>29.490678787231399</v>
      </c>
      <c r="J246" s="2">
        <v>29.3224906921387</v>
      </c>
      <c r="K246" s="2">
        <v>29.5620002746582</v>
      </c>
      <c r="L246" s="2">
        <v>29.612087249755898</v>
      </c>
      <c r="M246" s="2">
        <v>29.681806564331101</v>
      </c>
      <c r="N246" s="2">
        <v>29.355714797973601</v>
      </c>
      <c r="O246" s="2">
        <v>29.220180511474599</v>
      </c>
      <c r="P246" s="2">
        <v>29.286830902099599</v>
      </c>
      <c r="Q246" s="2">
        <v>29.599992752075199</v>
      </c>
      <c r="R246" s="2">
        <v>29.116245269775401</v>
      </c>
      <c r="S246" s="2">
        <v>29.037712097168001</v>
      </c>
      <c r="T246" s="2">
        <v>28.936658859252901</v>
      </c>
      <c r="U246" s="2">
        <v>28.967191696166999</v>
      </c>
      <c r="V246" s="2">
        <v>28.662412643432599</v>
      </c>
      <c r="W246" s="2">
        <v>29.000669479370099</v>
      </c>
      <c r="X246" s="2" t="s">
        <v>99</v>
      </c>
      <c r="Y246" s="2" t="s">
        <v>99</v>
      </c>
      <c r="Z246" s="2" t="s">
        <v>99</v>
      </c>
      <c r="AA246" s="2" t="s">
        <v>99</v>
      </c>
      <c r="AB246" s="2" t="s">
        <v>99</v>
      </c>
      <c r="AC246" s="2" t="s">
        <v>99</v>
      </c>
      <c r="AD246" s="2" t="s">
        <v>99</v>
      </c>
      <c r="AE246" s="2" t="s">
        <v>99</v>
      </c>
      <c r="AF246" s="2" t="s">
        <v>99</v>
      </c>
      <c r="AG246" s="2" t="s">
        <v>99</v>
      </c>
      <c r="AH246" s="2" t="s">
        <v>99</v>
      </c>
      <c r="AI246" s="2" t="s">
        <v>99</v>
      </c>
      <c r="AJ246" s="2" t="s">
        <v>99</v>
      </c>
      <c r="AK246" s="2" t="s">
        <v>99</v>
      </c>
      <c r="AL246" s="2" t="s">
        <v>99</v>
      </c>
      <c r="AM246" s="2" t="s">
        <v>99</v>
      </c>
      <c r="AN246" s="2" t="s">
        <v>99</v>
      </c>
      <c r="AO246" s="2" t="s">
        <v>99</v>
      </c>
      <c r="AP246" s="2"/>
      <c r="AQ246" s="2" t="s">
        <v>100</v>
      </c>
      <c r="AR246" s="2" t="s">
        <v>100</v>
      </c>
      <c r="AS246" s="2" t="s">
        <v>108</v>
      </c>
      <c r="AT246" s="2">
        <v>4</v>
      </c>
      <c r="AU246" s="2">
        <v>4</v>
      </c>
      <c r="AV246" s="2">
        <v>4</v>
      </c>
      <c r="AW246" s="2">
        <v>13.3</v>
      </c>
      <c r="AX246" s="2">
        <v>13.3</v>
      </c>
      <c r="AY246" s="2">
        <v>13.3</v>
      </c>
      <c r="AZ246" s="2">
        <v>47.526000000000003</v>
      </c>
      <c r="BA246" s="2">
        <v>0</v>
      </c>
      <c r="BB246" s="2">
        <v>19.305</v>
      </c>
      <c r="BC246" s="2">
        <v>12691000000</v>
      </c>
      <c r="BD246" s="2">
        <v>66</v>
      </c>
      <c r="BE246" s="2">
        <v>4</v>
      </c>
      <c r="BF246" s="2">
        <v>4</v>
      </c>
      <c r="BG246" s="2">
        <v>4</v>
      </c>
      <c r="BH246" s="2">
        <v>4</v>
      </c>
      <c r="BI246" s="2">
        <v>4</v>
      </c>
      <c r="BJ246" s="2">
        <v>4</v>
      </c>
      <c r="BK246" s="2">
        <v>4</v>
      </c>
      <c r="BL246" s="2">
        <v>4</v>
      </c>
      <c r="BM246" s="2">
        <v>4</v>
      </c>
      <c r="BN246" s="2">
        <v>3</v>
      </c>
      <c r="BO246" s="2">
        <v>4</v>
      </c>
      <c r="BP246" s="2">
        <v>4</v>
      </c>
      <c r="BQ246" s="2">
        <v>4</v>
      </c>
      <c r="BR246" s="2">
        <v>4</v>
      </c>
      <c r="BS246" s="2">
        <v>4</v>
      </c>
      <c r="BT246" s="2">
        <v>4</v>
      </c>
      <c r="BU246" s="2">
        <v>4</v>
      </c>
      <c r="BV246" s="2">
        <v>4</v>
      </c>
      <c r="BW246" s="2">
        <v>13.3</v>
      </c>
      <c r="BX246" s="2">
        <v>13.3</v>
      </c>
      <c r="BY246" s="2">
        <v>13.3</v>
      </c>
      <c r="BZ246" s="2">
        <v>13.3</v>
      </c>
      <c r="CA246" s="2">
        <v>13.3</v>
      </c>
      <c r="CB246" s="2">
        <v>13.3</v>
      </c>
      <c r="CC246" s="2">
        <v>13.3</v>
      </c>
      <c r="CD246" s="2">
        <v>13.3</v>
      </c>
      <c r="CE246" s="2">
        <v>13.3</v>
      </c>
      <c r="CF246" s="2">
        <v>10.6</v>
      </c>
      <c r="CG246" s="2">
        <v>13.3</v>
      </c>
      <c r="CH246" s="2">
        <v>13.3</v>
      </c>
      <c r="CI246" s="2">
        <v>13.3</v>
      </c>
      <c r="CJ246" s="2">
        <v>13.3</v>
      </c>
      <c r="CK246" s="2">
        <v>13.3</v>
      </c>
      <c r="CL246" s="2">
        <v>13.3</v>
      </c>
      <c r="CM246" s="2">
        <v>13.3</v>
      </c>
      <c r="CN246" s="2">
        <v>13.3</v>
      </c>
      <c r="CO246" s="2">
        <v>3</v>
      </c>
      <c r="CP246" s="2">
        <v>5</v>
      </c>
      <c r="CQ246" s="2">
        <v>3</v>
      </c>
      <c r="CR246" s="2">
        <v>4</v>
      </c>
      <c r="CS246" s="2">
        <v>5</v>
      </c>
      <c r="CT246" s="2">
        <v>4</v>
      </c>
      <c r="CU246" s="2">
        <v>4</v>
      </c>
      <c r="CV246" s="2">
        <v>5</v>
      </c>
      <c r="CW246" s="2">
        <v>3</v>
      </c>
      <c r="CX246" s="2">
        <v>3</v>
      </c>
      <c r="CY246" s="2">
        <v>5</v>
      </c>
      <c r="CZ246" s="2">
        <v>3</v>
      </c>
      <c r="DA246" s="2">
        <v>3</v>
      </c>
      <c r="DB246" s="2">
        <v>3</v>
      </c>
      <c r="DC246" s="2">
        <v>3</v>
      </c>
      <c r="DD246" s="2">
        <v>3</v>
      </c>
      <c r="DE246" s="2">
        <v>3</v>
      </c>
      <c r="DF246" s="2">
        <v>4</v>
      </c>
      <c r="DG246" s="2">
        <v>1.6658274973483399E-2</v>
      </c>
      <c r="DH246" s="2">
        <v>1.9889865667568001</v>
      </c>
      <c r="DI246" s="2">
        <v>1.9919499334864801</v>
      </c>
    </row>
    <row r="247" spans="1:113" x14ac:dyDescent="0.45">
      <c r="A247" s="6" t="s">
        <v>591</v>
      </c>
      <c r="B247" s="5" t="s">
        <v>592</v>
      </c>
      <c r="C247" s="3">
        <v>1.31009416654706E-2</v>
      </c>
      <c r="D247" s="3">
        <v>-0.156646728515625</v>
      </c>
      <c r="E247" s="3">
        <v>-0.17509078979492201</v>
      </c>
      <c r="F247" s="2">
        <v>32.773918151855497</v>
      </c>
      <c r="G247" s="2">
        <v>32.722061157226598</v>
      </c>
      <c r="H247" s="2">
        <v>32.639209747314503</v>
      </c>
      <c r="I247" s="2">
        <v>32.8243408203125</v>
      </c>
      <c r="J247" s="2">
        <v>32.777469635009801</v>
      </c>
      <c r="K247" s="2">
        <v>32.826915740966797</v>
      </c>
      <c r="L247" s="2">
        <v>32.881320953369098</v>
      </c>
      <c r="M247" s="2">
        <v>32.798595428466797</v>
      </c>
      <c r="N247" s="2">
        <v>32.8305473327637</v>
      </c>
      <c r="O247" s="2">
        <v>32.7555122375488</v>
      </c>
      <c r="P247" s="2">
        <v>32.724033355712898</v>
      </c>
      <c r="Q247" s="2">
        <v>32.6949462890625</v>
      </c>
      <c r="R247" s="2">
        <v>32.638713836669901</v>
      </c>
      <c r="S247" s="2">
        <v>32.7051811218262</v>
      </c>
      <c r="T247" s="2">
        <v>32.614891052246101</v>
      </c>
      <c r="U247" s="2">
        <v>32.661209106445298</v>
      </c>
      <c r="V247" s="2">
        <v>32.647979736328097</v>
      </c>
      <c r="W247" s="2">
        <v>32.676002502441399</v>
      </c>
      <c r="X247" s="2" t="s">
        <v>99</v>
      </c>
      <c r="Y247" s="2" t="s">
        <v>99</v>
      </c>
      <c r="Z247" s="2" t="s">
        <v>99</v>
      </c>
      <c r="AA247" s="2" t="s">
        <v>99</v>
      </c>
      <c r="AB247" s="2" t="s">
        <v>99</v>
      </c>
      <c r="AC247" s="2" t="s">
        <v>99</v>
      </c>
      <c r="AD247" s="2" t="s">
        <v>99</v>
      </c>
      <c r="AE247" s="2" t="s">
        <v>99</v>
      </c>
      <c r="AF247" s="2" t="s">
        <v>99</v>
      </c>
      <c r="AG247" s="2" t="s">
        <v>99</v>
      </c>
      <c r="AH247" s="2" t="s">
        <v>99</v>
      </c>
      <c r="AI247" s="2" t="s">
        <v>99</v>
      </c>
      <c r="AJ247" s="2" t="s">
        <v>99</v>
      </c>
      <c r="AK247" s="2" t="s">
        <v>99</v>
      </c>
      <c r="AL247" s="2" t="s">
        <v>99</v>
      </c>
      <c r="AM247" s="2" t="s">
        <v>99</v>
      </c>
      <c r="AN247" s="2" t="s">
        <v>99</v>
      </c>
      <c r="AO247" s="2" t="s">
        <v>99</v>
      </c>
      <c r="AP247" s="2"/>
      <c r="AQ247" s="2" t="s">
        <v>100</v>
      </c>
      <c r="AR247" s="2" t="s">
        <v>100</v>
      </c>
      <c r="AS247" s="2" t="s">
        <v>108</v>
      </c>
      <c r="AT247" s="2">
        <v>18</v>
      </c>
      <c r="AU247" s="2">
        <v>18</v>
      </c>
      <c r="AV247" s="2">
        <v>18</v>
      </c>
      <c r="AW247" s="2">
        <v>36.1</v>
      </c>
      <c r="AX247" s="2">
        <v>36.1</v>
      </c>
      <c r="AY247" s="2">
        <v>36.1</v>
      </c>
      <c r="AZ247" s="2">
        <v>68.072999999999993</v>
      </c>
      <c r="BA247" s="2">
        <v>0</v>
      </c>
      <c r="BB247" s="2">
        <v>284.25</v>
      </c>
      <c r="BC247" s="2">
        <v>136080000000</v>
      </c>
      <c r="BD247" s="2">
        <v>331</v>
      </c>
      <c r="BE247" s="2">
        <v>14</v>
      </c>
      <c r="BF247" s="2">
        <v>14</v>
      </c>
      <c r="BG247" s="2">
        <v>15</v>
      </c>
      <c r="BH247" s="2">
        <v>15</v>
      </c>
      <c r="BI247" s="2">
        <v>16</v>
      </c>
      <c r="BJ247" s="2">
        <v>15</v>
      </c>
      <c r="BK247" s="2">
        <v>13</v>
      </c>
      <c r="BL247" s="2">
        <v>17</v>
      </c>
      <c r="BM247" s="2">
        <v>16</v>
      </c>
      <c r="BN247" s="2">
        <v>17</v>
      </c>
      <c r="BO247" s="2">
        <v>17</v>
      </c>
      <c r="BP247" s="2">
        <v>16</v>
      </c>
      <c r="BQ247" s="2">
        <v>16</v>
      </c>
      <c r="BR247" s="2">
        <v>16</v>
      </c>
      <c r="BS247" s="2">
        <v>16</v>
      </c>
      <c r="BT247" s="2">
        <v>16</v>
      </c>
      <c r="BU247" s="2">
        <v>16</v>
      </c>
      <c r="BV247" s="2">
        <v>16</v>
      </c>
      <c r="BW247" s="2">
        <v>29.7</v>
      </c>
      <c r="BX247" s="2">
        <v>29.9</v>
      </c>
      <c r="BY247" s="2">
        <v>29.7</v>
      </c>
      <c r="BZ247" s="2">
        <v>31.2</v>
      </c>
      <c r="CA247" s="2">
        <v>33.1</v>
      </c>
      <c r="CB247" s="2">
        <v>31.6</v>
      </c>
      <c r="CC247" s="2">
        <v>26.2</v>
      </c>
      <c r="CD247" s="2">
        <v>34.5</v>
      </c>
      <c r="CE247" s="2">
        <v>33.200000000000003</v>
      </c>
      <c r="CF247" s="2">
        <v>34.700000000000003</v>
      </c>
      <c r="CG247" s="2">
        <v>34.700000000000003</v>
      </c>
      <c r="CH247" s="2">
        <v>33.1</v>
      </c>
      <c r="CI247" s="2">
        <v>33.200000000000003</v>
      </c>
      <c r="CJ247" s="2">
        <v>33.200000000000003</v>
      </c>
      <c r="CK247" s="2">
        <v>33.200000000000003</v>
      </c>
      <c r="CL247" s="2">
        <v>32.700000000000003</v>
      </c>
      <c r="CM247" s="2">
        <v>33.200000000000003</v>
      </c>
      <c r="CN247" s="2">
        <v>33.200000000000003</v>
      </c>
      <c r="CO247" s="2">
        <v>17</v>
      </c>
      <c r="CP247" s="2">
        <v>19</v>
      </c>
      <c r="CQ247" s="2">
        <v>17</v>
      </c>
      <c r="CR247" s="2">
        <v>15</v>
      </c>
      <c r="CS247" s="2">
        <v>20</v>
      </c>
      <c r="CT247" s="2">
        <v>20</v>
      </c>
      <c r="CU247" s="2">
        <v>17</v>
      </c>
      <c r="CV247" s="2">
        <v>21</v>
      </c>
      <c r="CW247" s="2">
        <v>15</v>
      </c>
      <c r="CX247" s="2">
        <v>21</v>
      </c>
      <c r="CY247" s="2">
        <v>22</v>
      </c>
      <c r="CZ247" s="2">
        <v>20</v>
      </c>
      <c r="DA247" s="2">
        <v>20</v>
      </c>
      <c r="DB247" s="2">
        <v>18</v>
      </c>
      <c r="DC247" s="2">
        <v>17</v>
      </c>
      <c r="DD247" s="2">
        <v>17</v>
      </c>
      <c r="DE247" s="2">
        <v>18</v>
      </c>
      <c r="DF247" s="2">
        <v>17</v>
      </c>
      <c r="DG247" s="2">
        <v>0.106877088967738</v>
      </c>
      <c r="DH247" s="2">
        <v>1.89509517103655</v>
      </c>
      <c r="DI247" s="2">
        <v>1.93164476415598</v>
      </c>
    </row>
    <row r="248" spans="1:113" x14ac:dyDescent="0.45">
      <c r="A248" s="6" t="s">
        <v>593</v>
      </c>
      <c r="B248" s="5" t="s">
        <v>594</v>
      </c>
      <c r="C248" s="3">
        <v>1.20709734037519E-2</v>
      </c>
      <c r="D248" s="3">
        <v>-0.242607116699219</v>
      </c>
      <c r="E248" s="3">
        <v>-0.18122608959674799</v>
      </c>
      <c r="F248" s="2">
        <v>33.009269714355497</v>
      </c>
      <c r="G248" s="2">
        <v>33.162925720214801</v>
      </c>
      <c r="H248" s="2">
        <v>33.021430969238303</v>
      </c>
      <c r="I248" s="2">
        <v>33.168838500976598</v>
      </c>
      <c r="J248" s="2">
        <v>33.109905242919901</v>
      </c>
      <c r="K248" s="2">
        <v>33.137378692627003</v>
      </c>
      <c r="L248" s="2">
        <v>33.169868469238303</v>
      </c>
      <c r="M248" s="2">
        <v>33.078296661377003</v>
      </c>
      <c r="N248" s="2">
        <v>33.032508850097699</v>
      </c>
      <c r="O248" s="2">
        <v>32.9577445983887</v>
      </c>
      <c r="P248" s="2">
        <v>33.042751312255902</v>
      </c>
      <c r="Q248" s="2">
        <v>33.229343414306598</v>
      </c>
      <c r="R248" s="2">
        <v>32.836692810058601</v>
      </c>
      <c r="S248" s="2">
        <v>32.957469940185497</v>
      </c>
      <c r="T248" s="2">
        <v>32.894138336181598</v>
      </c>
      <c r="U248" s="2">
        <v>32.912815093994098</v>
      </c>
      <c r="V248" s="2">
        <v>32.879936218261697</v>
      </c>
      <c r="W248" s="2">
        <v>32.944244384765597</v>
      </c>
      <c r="X248" s="2" t="s">
        <v>99</v>
      </c>
      <c r="Y248" s="2" t="s">
        <v>99</v>
      </c>
      <c r="Z248" s="2" t="s">
        <v>99</v>
      </c>
      <c r="AA248" s="2" t="s">
        <v>99</v>
      </c>
      <c r="AB248" s="2" t="s">
        <v>99</v>
      </c>
      <c r="AC248" s="2" t="s">
        <v>99</v>
      </c>
      <c r="AD248" s="2" t="s">
        <v>99</v>
      </c>
      <c r="AE248" s="2" t="s">
        <v>99</v>
      </c>
      <c r="AF248" s="2" t="s">
        <v>99</v>
      </c>
      <c r="AG248" s="2" t="s">
        <v>99</v>
      </c>
      <c r="AH248" s="2" t="s">
        <v>99</v>
      </c>
      <c r="AI248" s="2" t="s">
        <v>99</v>
      </c>
      <c r="AJ248" s="2" t="s">
        <v>99</v>
      </c>
      <c r="AK248" s="2" t="s">
        <v>99</v>
      </c>
      <c r="AL248" s="2" t="s">
        <v>99</v>
      </c>
      <c r="AM248" s="2" t="s">
        <v>99</v>
      </c>
      <c r="AN248" s="2" t="s">
        <v>99</v>
      </c>
      <c r="AO248" s="2" t="s">
        <v>99</v>
      </c>
      <c r="AP248" s="2"/>
      <c r="AQ248" s="2" t="s">
        <v>100</v>
      </c>
      <c r="AR248" s="2"/>
      <c r="AS248" s="2" t="s">
        <v>101</v>
      </c>
      <c r="AT248" s="2">
        <v>14</v>
      </c>
      <c r="AU248" s="2">
        <v>14</v>
      </c>
      <c r="AV248" s="2">
        <v>14</v>
      </c>
      <c r="AW248" s="2">
        <v>60.1</v>
      </c>
      <c r="AX248" s="2">
        <v>60.1</v>
      </c>
      <c r="AY248" s="2">
        <v>60.1</v>
      </c>
      <c r="AZ248" s="2">
        <v>42.287999999999997</v>
      </c>
      <c r="BA248" s="2">
        <v>0</v>
      </c>
      <c r="BB248" s="2">
        <v>323.31</v>
      </c>
      <c r="BC248" s="2">
        <v>170360000000</v>
      </c>
      <c r="BD248" s="2">
        <v>433</v>
      </c>
      <c r="BE248" s="2">
        <v>12</v>
      </c>
      <c r="BF248" s="2">
        <v>13</v>
      </c>
      <c r="BG248" s="2">
        <v>12</v>
      </c>
      <c r="BH248" s="2">
        <v>12</v>
      </c>
      <c r="BI248" s="2">
        <v>13</v>
      </c>
      <c r="BJ248" s="2">
        <v>13</v>
      </c>
      <c r="BK248" s="2">
        <v>13</v>
      </c>
      <c r="BL248" s="2">
        <v>13</v>
      </c>
      <c r="BM248" s="2">
        <v>14</v>
      </c>
      <c r="BN248" s="2">
        <v>11</v>
      </c>
      <c r="BO248" s="2">
        <v>11</v>
      </c>
      <c r="BP248" s="2">
        <v>13</v>
      </c>
      <c r="BQ248" s="2">
        <v>12</v>
      </c>
      <c r="BR248" s="2">
        <v>12</v>
      </c>
      <c r="BS248" s="2">
        <v>11</v>
      </c>
      <c r="BT248" s="2">
        <v>12</v>
      </c>
      <c r="BU248" s="2">
        <v>11</v>
      </c>
      <c r="BV248" s="2">
        <v>12</v>
      </c>
      <c r="BW248" s="2">
        <v>46.9</v>
      </c>
      <c r="BX248" s="2">
        <v>58</v>
      </c>
      <c r="BY248" s="2">
        <v>46.9</v>
      </c>
      <c r="BZ248" s="2">
        <v>53.9</v>
      </c>
      <c r="CA248" s="2">
        <v>58</v>
      </c>
      <c r="CB248" s="2">
        <v>58</v>
      </c>
      <c r="CC248" s="2">
        <v>58</v>
      </c>
      <c r="CD248" s="2">
        <v>58</v>
      </c>
      <c r="CE248" s="2">
        <v>60.1</v>
      </c>
      <c r="CF248" s="2">
        <v>43.8</v>
      </c>
      <c r="CG248" s="2">
        <v>54.9</v>
      </c>
      <c r="CH248" s="2">
        <v>58</v>
      </c>
      <c r="CI248" s="2">
        <v>46.9</v>
      </c>
      <c r="CJ248" s="2">
        <v>46.9</v>
      </c>
      <c r="CK248" s="2">
        <v>43.8</v>
      </c>
      <c r="CL248" s="2">
        <v>46.9</v>
      </c>
      <c r="CM248" s="2">
        <v>43.8</v>
      </c>
      <c r="CN248" s="2">
        <v>49</v>
      </c>
      <c r="CO248" s="2">
        <v>23</v>
      </c>
      <c r="CP248" s="2">
        <v>26</v>
      </c>
      <c r="CQ248" s="2">
        <v>22</v>
      </c>
      <c r="CR248" s="2">
        <v>30</v>
      </c>
      <c r="CS248" s="2">
        <v>30</v>
      </c>
      <c r="CT248" s="2">
        <v>27</v>
      </c>
      <c r="CU248" s="2">
        <v>30</v>
      </c>
      <c r="CV248" s="2">
        <v>28</v>
      </c>
      <c r="CW248" s="2">
        <v>26</v>
      </c>
      <c r="CX248" s="2">
        <v>21</v>
      </c>
      <c r="CY248" s="2">
        <v>23</v>
      </c>
      <c r="CZ248" s="2">
        <v>28</v>
      </c>
      <c r="DA248" s="2">
        <v>19</v>
      </c>
      <c r="DB248" s="2">
        <v>17</v>
      </c>
      <c r="DC248" s="2">
        <v>22</v>
      </c>
      <c r="DD248" s="2">
        <v>19</v>
      </c>
      <c r="DE248" s="2">
        <v>22</v>
      </c>
      <c r="DF248" s="2">
        <v>20</v>
      </c>
      <c r="DG248" s="2">
        <v>4.3176420409065899E-2</v>
      </c>
      <c r="DH248" s="2">
        <v>2.0405384247376199</v>
      </c>
      <c r="DI248" s="2">
        <v>1.5208178478627199</v>
      </c>
    </row>
    <row r="249" spans="1:113" x14ac:dyDescent="0.45">
      <c r="A249" s="6" t="s">
        <v>595</v>
      </c>
      <c r="B249" s="5" t="s">
        <v>596</v>
      </c>
      <c r="C249" s="3">
        <v>1.20251970365644E-2</v>
      </c>
      <c r="D249" s="3">
        <v>0.45919737219810502</v>
      </c>
      <c r="E249" s="3">
        <v>0.65721386671066295</v>
      </c>
      <c r="F249" s="2">
        <v>28.512882232666001</v>
      </c>
      <c r="G249" s="2">
        <v>28.3374328613281</v>
      </c>
      <c r="H249" s="2">
        <v>28.461545944213899</v>
      </c>
      <c r="I249" s="2">
        <v>27.800144195556602</v>
      </c>
      <c r="J249" s="2">
        <v>27.756208419799801</v>
      </c>
      <c r="K249" s="2">
        <v>27.754680633544901</v>
      </c>
      <c r="L249" s="2">
        <v>27.5733318328857</v>
      </c>
      <c r="M249" s="2">
        <v>27.635126113891602</v>
      </c>
      <c r="N249" s="2">
        <v>27.7612915039063</v>
      </c>
      <c r="O249" s="2">
        <v>28.238542556762699</v>
      </c>
      <c r="P249" s="2">
        <v>28.501234054565401</v>
      </c>
      <c r="Q249" s="2">
        <v>28.608160018920898</v>
      </c>
      <c r="R249" s="2">
        <v>28.328557968139599</v>
      </c>
      <c r="S249" s="2">
        <v>28.078620910644499</v>
      </c>
      <c r="T249" s="2">
        <v>28.281446456909201</v>
      </c>
      <c r="U249" s="2">
        <v>28.2645454406738</v>
      </c>
      <c r="V249" s="2">
        <v>28.217525482177699</v>
      </c>
      <c r="W249" s="2">
        <v>28.4593200683594</v>
      </c>
      <c r="X249" s="2" t="s">
        <v>99</v>
      </c>
      <c r="Y249" s="2" t="s">
        <v>99</v>
      </c>
      <c r="Z249" s="2" t="s">
        <v>99</v>
      </c>
      <c r="AA249" s="2" t="s">
        <v>99</v>
      </c>
      <c r="AB249" s="2" t="s">
        <v>99</v>
      </c>
      <c r="AC249" s="2" t="s">
        <v>99</v>
      </c>
      <c r="AD249" s="2" t="s">
        <v>99</v>
      </c>
      <c r="AE249" s="2" t="s">
        <v>99</v>
      </c>
      <c r="AF249" s="2" t="s">
        <v>99</v>
      </c>
      <c r="AG249" s="2" t="s">
        <v>99</v>
      </c>
      <c r="AH249" s="2" t="s">
        <v>99</v>
      </c>
      <c r="AI249" s="2" t="s">
        <v>99</v>
      </c>
      <c r="AJ249" s="2" t="s">
        <v>99</v>
      </c>
      <c r="AK249" s="2" t="s">
        <v>99</v>
      </c>
      <c r="AL249" s="2" t="s">
        <v>99</v>
      </c>
      <c r="AM249" s="2" t="s">
        <v>99</v>
      </c>
      <c r="AN249" s="2" t="s">
        <v>99</v>
      </c>
      <c r="AO249" s="2" t="s">
        <v>99</v>
      </c>
      <c r="AP249" s="2"/>
      <c r="AQ249" s="2"/>
      <c r="AR249" s="2" t="s">
        <v>100</v>
      </c>
      <c r="AS249" s="2" t="s">
        <v>105</v>
      </c>
      <c r="AT249" s="2">
        <v>2</v>
      </c>
      <c r="AU249" s="2">
        <v>2</v>
      </c>
      <c r="AV249" s="2">
        <v>2</v>
      </c>
      <c r="AW249" s="2">
        <v>23.5</v>
      </c>
      <c r="AX249" s="2">
        <v>23.5</v>
      </c>
      <c r="AY249" s="2">
        <v>23.5</v>
      </c>
      <c r="AZ249" s="2">
        <v>13.651999999999999</v>
      </c>
      <c r="BA249" s="2">
        <v>0</v>
      </c>
      <c r="BB249" s="2">
        <v>28.992999999999999</v>
      </c>
      <c r="BC249" s="2">
        <v>5634800000</v>
      </c>
      <c r="BD249" s="2">
        <v>31</v>
      </c>
      <c r="BE249" s="2">
        <v>2</v>
      </c>
      <c r="BF249" s="2">
        <v>2</v>
      </c>
      <c r="BG249" s="2">
        <v>2</v>
      </c>
      <c r="BH249" s="2">
        <v>2</v>
      </c>
      <c r="BI249" s="2">
        <v>2</v>
      </c>
      <c r="BJ249" s="2">
        <v>2</v>
      </c>
      <c r="BK249" s="2">
        <v>2</v>
      </c>
      <c r="BL249" s="2">
        <v>2</v>
      </c>
      <c r="BM249" s="2">
        <v>2</v>
      </c>
      <c r="BN249" s="2">
        <v>2</v>
      </c>
      <c r="BO249" s="2">
        <v>2</v>
      </c>
      <c r="BP249" s="2">
        <v>1</v>
      </c>
      <c r="BQ249" s="2">
        <v>2</v>
      </c>
      <c r="BR249" s="2">
        <v>2</v>
      </c>
      <c r="BS249" s="2">
        <v>2</v>
      </c>
      <c r="BT249" s="2">
        <v>2</v>
      </c>
      <c r="BU249" s="2">
        <v>2</v>
      </c>
      <c r="BV249" s="2">
        <v>2</v>
      </c>
      <c r="BW249" s="2">
        <v>23.5</v>
      </c>
      <c r="BX249" s="2">
        <v>23.5</v>
      </c>
      <c r="BY249" s="2">
        <v>23.5</v>
      </c>
      <c r="BZ249" s="2">
        <v>23.5</v>
      </c>
      <c r="CA249" s="2">
        <v>23.5</v>
      </c>
      <c r="CB249" s="2">
        <v>23.5</v>
      </c>
      <c r="CC249" s="2">
        <v>23.5</v>
      </c>
      <c r="CD249" s="2">
        <v>23.5</v>
      </c>
      <c r="CE249" s="2">
        <v>23.5</v>
      </c>
      <c r="CF249" s="2">
        <v>23.5</v>
      </c>
      <c r="CG249" s="2">
        <v>23.5</v>
      </c>
      <c r="CH249" s="2">
        <v>7.6</v>
      </c>
      <c r="CI249" s="2">
        <v>23.5</v>
      </c>
      <c r="CJ249" s="2">
        <v>23.5</v>
      </c>
      <c r="CK249" s="2">
        <v>23.5</v>
      </c>
      <c r="CL249" s="2">
        <v>23.5</v>
      </c>
      <c r="CM249" s="2">
        <v>23.5</v>
      </c>
      <c r="CN249" s="2">
        <v>23.5</v>
      </c>
      <c r="CO249" s="2">
        <v>2</v>
      </c>
      <c r="CP249" s="2">
        <v>1</v>
      </c>
      <c r="CQ249" s="2">
        <v>2</v>
      </c>
      <c r="CR249" s="2">
        <v>1</v>
      </c>
      <c r="CS249" s="2">
        <v>1</v>
      </c>
      <c r="CT249" s="2">
        <v>2</v>
      </c>
      <c r="CU249" s="2">
        <v>1</v>
      </c>
      <c r="CV249" s="2">
        <v>2</v>
      </c>
      <c r="CW249" s="2">
        <v>2</v>
      </c>
      <c r="CX249" s="2">
        <v>2</v>
      </c>
      <c r="CY249" s="2">
        <v>2</v>
      </c>
      <c r="CZ249" s="2">
        <v>1</v>
      </c>
      <c r="DA249" s="2">
        <v>2</v>
      </c>
      <c r="DB249" s="2">
        <v>2</v>
      </c>
      <c r="DC249" s="2">
        <v>2</v>
      </c>
      <c r="DD249" s="2">
        <v>2</v>
      </c>
      <c r="DE249" s="2">
        <v>2</v>
      </c>
      <c r="DF249" s="2">
        <v>2</v>
      </c>
      <c r="DG249" s="2">
        <v>3.2585566871501298E-2</v>
      </c>
      <c r="DH249" s="2">
        <v>1.63176427204457</v>
      </c>
      <c r="DI249" s="2">
        <v>2.5605248510679699</v>
      </c>
    </row>
    <row r="250" spans="1:113" x14ac:dyDescent="0.45">
      <c r="A250" s="6" t="s">
        <v>597</v>
      </c>
      <c r="B250" s="5" t="s">
        <v>598</v>
      </c>
      <c r="C250" s="3">
        <v>1.18033094331622E-2</v>
      </c>
      <c r="D250" s="3" t="s">
        <v>98</v>
      </c>
      <c r="E250" s="3">
        <v>-1.3175560235977199</v>
      </c>
      <c r="F250" s="2">
        <v>22.294795989990199</v>
      </c>
      <c r="G250" s="2">
        <v>22.7650852203369</v>
      </c>
      <c r="H250" s="2">
        <v>22.501327514648398</v>
      </c>
      <c r="I250" s="2">
        <v>22.665031433105501</v>
      </c>
      <c r="J250" s="2">
        <v>22.6478576660156</v>
      </c>
      <c r="K250" s="2">
        <v>22.223585128784201</v>
      </c>
      <c r="L250" s="2">
        <v>22.728021621704102</v>
      </c>
      <c r="M250" s="2">
        <v>22.9455661773682</v>
      </c>
      <c r="N250" s="2">
        <v>22.734920501708999</v>
      </c>
      <c r="O250" s="2">
        <v>22.735084533691399</v>
      </c>
      <c r="P250" s="2">
        <v>22.5194606781006</v>
      </c>
      <c r="Q250" s="2">
        <v>22.3420734405518</v>
      </c>
      <c r="R250" s="2" t="s">
        <v>98</v>
      </c>
      <c r="S250" s="2" t="s">
        <v>98</v>
      </c>
      <c r="T250" s="2" t="s">
        <v>98</v>
      </c>
      <c r="U250" s="2">
        <v>21.539669036865199</v>
      </c>
      <c r="V250" s="2" t="s">
        <v>98</v>
      </c>
      <c r="W250" s="2">
        <v>21.430891036987301</v>
      </c>
      <c r="X250" s="2" t="s">
        <v>99</v>
      </c>
      <c r="Y250" s="2" t="s">
        <v>99</v>
      </c>
      <c r="Z250" s="2" t="s">
        <v>99</v>
      </c>
      <c r="AA250" s="2" t="s">
        <v>99</v>
      </c>
      <c r="AB250" s="2" t="s">
        <v>99</v>
      </c>
      <c r="AC250" s="2" t="s">
        <v>99</v>
      </c>
      <c r="AD250" s="2" t="s">
        <v>99</v>
      </c>
      <c r="AE250" s="2" t="s">
        <v>99</v>
      </c>
      <c r="AF250" s="2" t="s">
        <v>99</v>
      </c>
      <c r="AG250" s="2" t="s">
        <v>99</v>
      </c>
      <c r="AH250" s="2" t="s">
        <v>99</v>
      </c>
      <c r="AI250" s="2" t="s">
        <v>99</v>
      </c>
      <c r="AJ250" s="2" t="s">
        <v>99</v>
      </c>
      <c r="AK250" s="2"/>
      <c r="AL250" s="2" t="s">
        <v>99</v>
      </c>
      <c r="AM250" s="2" t="s">
        <v>99</v>
      </c>
      <c r="AN250" s="2"/>
      <c r="AO250" s="2" t="s">
        <v>99</v>
      </c>
      <c r="AP250" s="2"/>
      <c r="AQ250" s="2"/>
      <c r="AR250" s="2" t="s">
        <v>100</v>
      </c>
      <c r="AS250" s="2" t="s">
        <v>105</v>
      </c>
      <c r="AT250" s="2">
        <v>1</v>
      </c>
      <c r="AU250" s="2">
        <v>1</v>
      </c>
      <c r="AV250" s="2">
        <v>1</v>
      </c>
      <c r="AW250" s="2">
        <v>10.5</v>
      </c>
      <c r="AX250" s="2">
        <v>10.5</v>
      </c>
      <c r="AY250" s="2">
        <v>10.5</v>
      </c>
      <c r="AZ250" s="2">
        <v>18.846</v>
      </c>
      <c r="BA250" s="2">
        <v>0</v>
      </c>
      <c r="BB250" s="2">
        <v>19.100999999999999</v>
      </c>
      <c r="BC250" s="2">
        <v>89433000</v>
      </c>
      <c r="BD250" s="2">
        <v>26</v>
      </c>
      <c r="BE250" s="2">
        <v>1</v>
      </c>
      <c r="BF250" s="2">
        <v>1</v>
      </c>
      <c r="BG250" s="2">
        <v>1</v>
      </c>
      <c r="BH250" s="2">
        <v>1</v>
      </c>
      <c r="BI250" s="2">
        <v>1</v>
      </c>
      <c r="BJ250" s="2">
        <v>1</v>
      </c>
      <c r="BK250" s="2">
        <v>1</v>
      </c>
      <c r="BL250" s="2">
        <v>1</v>
      </c>
      <c r="BM250" s="2">
        <v>1</v>
      </c>
      <c r="BN250" s="2">
        <v>1</v>
      </c>
      <c r="BO250" s="2">
        <v>1</v>
      </c>
      <c r="BP250" s="2">
        <v>1</v>
      </c>
      <c r="BQ250" s="2">
        <v>1</v>
      </c>
      <c r="BR250" s="2">
        <v>0</v>
      </c>
      <c r="BS250" s="2">
        <v>1</v>
      </c>
      <c r="BT250" s="2">
        <v>1</v>
      </c>
      <c r="BU250" s="2">
        <v>0</v>
      </c>
      <c r="BV250" s="2">
        <v>1</v>
      </c>
      <c r="BW250" s="2">
        <v>10.5</v>
      </c>
      <c r="BX250" s="2">
        <v>10.5</v>
      </c>
      <c r="BY250" s="2">
        <v>10.5</v>
      </c>
      <c r="BZ250" s="2">
        <v>10.5</v>
      </c>
      <c r="CA250" s="2">
        <v>10.5</v>
      </c>
      <c r="CB250" s="2">
        <v>10.5</v>
      </c>
      <c r="CC250" s="2">
        <v>10.5</v>
      </c>
      <c r="CD250" s="2">
        <v>10.5</v>
      </c>
      <c r="CE250" s="2">
        <v>10.5</v>
      </c>
      <c r="CF250" s="2">
        <v>10.5</v>
      </c>
      <c r="CG250" s="2">
        <v>10.5</v>
      </c>
      <c r="CH250" s="2">
        <v>10.5</v>
      </c>
      <c r="CI250" s="2">
        <v>10.5</v>
      </c>
      <c r="CJ250" s="2">
        <v>0</v>
      </c>
      <c r="CK250" s="2">
        <v>10.5</v>
      </c>
      <c r="CL250" s="2">
        <v>10.5</v>
      </c>
      <c r="CM250" s="2">
        <v>0</v>
      </c>
      <c r="CN250" s="2">
        <v>10.5</v>
      </c>
      <c r="CO250" s="2">
        <v>2</v>
      </c>
      <c r="CP250" s="2">
        <v>2</v>
      </c>
      <c r="CQ250" s="2">
        <v>1</v>
      </c>
      <c r="CR250" s="2">
        <v>2</v>
      </c>
      <c r="CS250" s="2">
        <v>3</v>
      </c>
      <c r="CT250" s="2">
        <v>3</v>
      </c>
      <c r="CU250" s="2">
        <v>2</v>
      </c>
      <c r="CV250" s="2">
        <v>1</v>
      </c>
      <c r="CW250" s="2">
        <v>1</v>
      </c>
      <c r="CX250" s="2">
        <v>1</v>
      </c>
      <c r="CY250" s="2">
        <v>2</v>
      </c>
      <c r="CZ250" s="2">
        <v>2</v>
      </c>
      <c r="DA250" s="2">
        <v>1</v>
      </c>
      <c r="DB250" s="2">
        <v>0</v>
      </c>
      <c r="DC250" s="2">
        <v>1</v>
      </c>
      <c r="DD250" s="2">
        <v>1</v>
      </c>
      <c r="DE250" s="2">
        <v>0</v>
      </c>
      <c r="DF250" s="2">
        <v>1</v>
      </c>
      <c r="DG250" s="2">
        <v>2.2179351874382101E-2</v>
      </c>
      <c r="DH250" s="2">
        <v>0</v>
      </c>
      <c r="DI250" s="2">
        <v>3.1519284184391401</v>
      </c>
    </row>
    <row r="251" spans="1:113" x14ac:dyDescent="0.45">
      <c r="A251" s="6" t="s">
        <v>599</v>
      </c>
      <c r="B251" s="5" t="s">
        <v>600</v>
      </c>
      <c r="C251" s="3">
        <v>1.10766096040606E-2</v>
      </c>
      <c r="D251" s="3">
        <v>-0.13779322803020499</v>
      </c>
      <c r="E251" s="3">
        <v>-9.77020263671875E-2</v>
      </c>
      <c r="F251" s="2">
        <v>35.5190238952637</v>
      </c>
      <c r="G251" s="2">
        <v>35.433528900146499</v>
      </c>
      <c r="H251" s="2">
        <v>35.500888824462898</v>
      </c>
      <c r="I251" s="2">
        <v>35.562576293945298</v>
      </c>
      <c r="J251" s="2">
        <v>35.574577331542997</v>
      </c>
      <c r="K251" s="2">
        <v>35.520576477050803</v>
      </c>
      <c r="L251" s="2">
        <v>35.449451446533203</v>
      </c>
      <c r="M251" s="2">
        <v>35.419532775878899</v>
      </c>
      <c r="N251" s="2">
        <v>35.421543121337898</v>
      </c>
      <c r="O251" s="2">
        <v>35.422168731689503</v>
      </c>
      <c r="P251" s="2">
        <v>35.517734527587898</v>
      </c>
      <c r="Q251" s="2">
        <v>35.546768188476598</v>
      </c>
      <c r="R251" s="2">
        <v>35.254940032958999</v>
      </c>
      <c r="S251" s="2">
        <v>35.476200103759801</v>
      </c>
      <c r="T251" s="2">
        <v>35.513210296630902</v>
      </c>
      <c r="U251" s="2">
        <v>35.338668823242202</v>
      </c>
      <c r="V251" s="2">
        <v>35.313720703125</v>
      </c>
      <c r="W251" s="2">
        <v>35.3450317382813</v>
      </c>
      <c r="X251" s="2" t="s">
        <v>99</v>
      </c>
      <c r="Y251" s="2" t="s">
        <v>99</v>
      </c>
      <c r="Z251" s="2" t="s">
        <v>99</v>
      </c>
      <c r="AA251" s="2" t="s">
        <v>99</v>
      </c>
      <c r="AB251" s="2" t="s">
        <v>99</v>
      </c>
      <c r="AC251" s="2" t="s">
        <v>99</v>
      </c>
      <c r="AD251" s="2" t="s">
        <v>99</v>
      </c>
      <c r="AE251" s="2" t="s">
        <v>99</v>
      </c>
      <c r="AF251" s="2" t="s">
        <v>99</v>
      </c>
      <c r="AG251" s="2" t="s">
        <v>99</v>
      </c>
      <c r="AH251" s="2" t="s">
        <v>99</v>
      </c>
      <c r="AI251" s="2" t="s">
        <v>99</v>
      </c>
      <c r="AJ251" s="2" t="s">
        <v>99</v>
      </c>
      <c r="AK251" s="2" t="s">
        <v>99</v>
      </c>
      <c r="AL251" s="2" t="s">
        <v>99</v>
      </c>
      <c r="AM251" s="2" t="s">
        <v>99</v>
      </c>
      <c r="AN251" s="2" t="s">
        <v>99</v>
      </c>
      <c r="AO251" s="2" t="s">
        <v>99</v>
      </c>
      <c r="AP251" s="2"/>
      <c r="AQ251" s="2"/>
      <c r="AR251" s="2" t="s">
        <v>100</v>
      </c>
      <c r="AS251" s="2" t="s">
        <v>105</v>
      </c>
      <c r="AT251" s="2">
        <v>16</v>
      </c>
      <c r="AU251" s="2">
        <v>16</v>
      </c>
      <c r="AV251" s="2">
        <v>16</v>
      </c>
      <c r="AW251" s="2">
        <v>63.3</v>
      </c>
      <c r="AX251" s="2">
        <v>63.3</v>
      </c>
      <c r="AY251" s="2">
        <v>63.3</v>
      </c>
      <c r="AZ251" s="2">
        <v>30.11</v>
      </c>
      <c r="BA251" s="2">
        <v>0</v>
      </c>
      <c r="BB251" s="2">
        <v>323.31</v>
      </c>
      <c r="BC251" s="2">
        <v>911110000000</v>
      </c>
      <c r="BD251" s="2">
        <v>924</v>
      </c>
      <c r="BE251" s="2">
        <v>16</v>
      </c>
      <c r="BF251" s="2">
        <v>15</v>
      </c>
      <c r="BG251" s="2">
        <v>15</v>
      </c>
      <c r="BH251" s="2">
        <v>14</v>
      </c>
      <c r="BI251" s="2">
        <v>15</v>
      </c>
      <c r="BJ251" s="2">
        <v>15</v>
      </c>
      <c r="BK251" s="2">
        <v>14</v>
      </c>
      <c r="BL251" s="2">
        <v>15</v>
      </c>
      <c r="BM251" s="2">
        <v>16</v>
      </c>
      <c r="BN251" s="2">
        <v>13</v>
      </c>
      <c r="BO251" s="2">
        <v>15</v>
      </c>
      <c r="BP251" s="2">
        <v>13</v>
      </c>
      <c r="BQ251" s="2">
        <v>14</v>
      </c>
      <c r="BR251" s="2">
        <v>13</v>
      </c>
      <c r="BS251" s="2">
        <v>14</v>
      </c>
      <c r="BT251" s="2">
        <v>14</v>
      </c>
      <c r="BU251" s="2">
        <v>13</v>
      </c>
      <c r="BV251" s="2">
        <v>15</v>
      </c>
      <c r="BW251" s="2">
        <v>63.3</v>
      </c>
      <c r="BX251" s="2">
        <v>61.2</v>
      </c>
      <c r="BY251" s="2">
        <v>59.2</v>
      </c>
      <c r="BZ251" s="2">
        <v>60.9</v>
      </c>
      <c r="CA251" s="2">
        <v>62.9</v>
      </c>
      <c r="CB251" s="2">
        <v>61.2</v>
      </c>
      <c r="CC251" s="2">
        <v>60.9</v>
      </c>
      <c r="CD251" s="2">
        <v>62.9</v>
      </c>
      <c r="CE251" s="2">
        <v>63.3</v>
      </c>
      <c r="CF251" s="2">
        <v>60.5</v>
      </c>
      <c r="CG251" s="2">
        <v>62.9</v>
      </c>
      <c r="CH251" s="2">
        <v>60.5</v>
      </c>
      <c r="CI251" s="2">
        <v>58.8</v>
      </c>
      <c r="CJ251" s="2">
        <v>56.5</v>
      </c>
      <c r="CK251" s="2">
        <v>60.9</v>
      </c>
      <c r="CL251" s="2">
        <v>57.1</v>
      </c>
      <c r="CM251" s="2">
        <v>60.5</v>
      </c>
      <c r="CN251" s="2">
        <v>62.9</v>
      </c>
      <c r="CO251" s="2">
        <v>52</v>
      </c>
      <c r="CP251" s="2">
        <v>61</v>
      </c>
      <c r="CQ251" s="2">
        <v>51</v>
      </c>
      <c r="CR251" s="2">
        <v>63</v>
      </c>
      <c r="CS251" s="2">
        <v>65</v>
      </c>
      <c r="CT251" s="2">
        <v>57</v>
      </c>
      <c r="CU251" s="2">
        <v>49</v>
      </c>
      <c r="CV251" s="2">
        <v>57</v>
      </c>
      <c r="CW251" s="2">
        <v>54</v>
      </c>
      <c r="CX251" s="2">
        <v>46</v>
      </c>
      <c r="CY251" s="2">
        <v>49</v>
      </c>
      <c r="CZ251" s="2">
        <v>53</v>
      </c>
      <c r="DA251" s="2">
        <v>41</v>
      </c>
      <c r="DB251" s="2">
        <v>46</v>
      </c>
      <c r="DC251" s="2">
        <v>45</v>
      </c>
      <c r="DD251" s="2">
        <v>42</v>
      </c>
      <c r="DE251" s="2">
        <v>44</v>
      </c>
      <c r="DF251" s="2">
        <v>49</v>
      </c>
      <c r="DG251" s="2">
        <v>8.5123418097996104E-2</v>
      </c>
      <c r="DH251" s="2">
        <v>0.64503978333037004</v>
      </c>
      <c r="DI251" s="2">
        <v>2.7031967289986798</v>
      </c>
    </row>
    <row r="252" spans="1:113" x14ac:dyDescent="0.45">
      <c r="A252" s="6" t="s">
        <v>601</v>
      </c>
      <c r="B252" s="5" t="s">
        <v>602</v>
      </c>
      <c r="C252" s="3">
        <v>9.8749799653887697E-3</v>
      </c>
      <c r="D252" s="3">
        <v>-0.24734623730182601</v>
      </c>
      <c r="E252" s="3">
        <v>-0.21982319653034199</v>
      </c>
      <c r="F252" s="2">
        <v>32.807548522949197</v>
      </c>
      <c r="G252" s="2">
        <v>32.924472808837898</v>
      </c>
      <c r="H252" s="2">
        <v>32.698677062988303</v>
      </c>
      <c r="I252" s="2">
        <v>32.860382080078097</v>
      </c>
      <c r="J252" s="2">
        <v>32.918743133544901</v>
      </c>
      <c r="K252" s="2">
        <v>32.886146545410199</v>
      </c>
      <c r="L252" s="2">
        <v>32.823673248291001</v>
      </c>
      <c r="M252" s="2">
        <v>32.815509796142599</v>
      </c>
      <c r="N252" s="2">
        <v>32.7821655273438</v>
      </c>
      <c r="O252" s="2">
        <v>32.8712768554688</v>
      </c>
      <c r="P252" s="2">
        <v>32.689727783203097</v>
      </c>
      <c r="Q252" s="2">
        <v>32.899318695068402</v>
      </c>
      <c r="R252" s="2">
        <v>32.634391784667997</v>
      </c>
      <c r="S252" s="2">
        <v>32.604412078857401</v>
      </c>
      <c r="T252" s="2">
        <v>32.6844291687012</v>
      </c>
      <c r="U252" s="2">
        <v>32.590671539306598</v>
      </c>
      <c r="V252" s="2">
        <v>32.5511474609375</v>
      </c>
      <c r="W252" s="2">
        <v>32.620059967041001</v>
      </c>
      <c r="X252" s="2" t="s">
        <v>99</v>
      </c>
      <c r="Y252" s="2" t="s">
        <v>99</v>
      </c>
      <c r="Z252" s="2" t="s">
        <v>99</v>
      </c>
      <c r="AA252" s="2" t="s">
        <v>99</v>
      </c>
      <c r="AB252" s="2" t="s">
        <v>99</v>
      </c>
      <c r="AC252" s="2" t="s">
        <v>99</v>
      </c>
      <c r="AD252" s="2" t="s">
        <v>99</v>
      </c>
      <c r="AE252" s="2" t="s">
        <v>99</v>
      </c>
      <c r="AF252" s="2" t="s">
        <v>99</v>
      </c>
      <c r="AG252" s="2" t="s">
        <v>99</v>
      </c>
      <c r="AH252" s="2" t="s">
        <v>99</v>
      </c>
      <c r="AI252" s="2" t="s">
        <v>99</v>
      </c>
      <c r="AJ252" s="2" t="s">
        <v>99</v>
      </c>
      <c r="AK252" s="2" t="s">
        <v>99</v>
      </c>
      <c r="AL252" s="2" t="s">
        <v>99</v>
      </c>
      <c r="AM252" s="2" t="s">
        <v>99</v>
      </c>
      <c r="AN252" s="2" t="s">
        <v>99</v>
      </c>
      <c r="AO252" s="2" t="s">
        <v>99</v>
      </c>
      <c r="AP252" s="2"/>
      <c r="AQ252" s="2" t="s">
        <v>100</v>
      </c>
      <c r="AR252" s="2" t="s">
        <v>100</v>
      </c>
      <c r="AS252" s="2" t="s">
        <v>108</v>
      </c>
      <c r="AT252" s="2">
        <v>32</v>
      </c>
      <c r="AU252" s="2">
        <v>32</v>
      </c>
      <c r="AV252" s="2">
        <v>32</v>
      </c>
      <c r="AW252" s="2">
        <v>40.799999999999997</v>
      </c>
      <c r="AX252" s="2">
        <v>40.799999999999997</v>
      </c>
      <c r="AY252" s="2">
        <v>40.799999999999997</v>
      </c>
      <c r="AZ252" s="2">
        <v>128.5</v>
      </c>
      <c r="BA252" s="2">
        <v>0</v>
      </c>
      <c r="BB252" s="2">
        <v>323.31</v>
      </c>
      <c r="BC252" s="2">
        <v>138620000000</v>
      </c>
      <c r="BD252" s="2">
        <v>460</v>
      </c>
      <c r="BE252" s="2">
        <v>25</v>
      </c>
      <c r="BF252" s="2">
        <v>30</v>
      </c>
      <c r="BG252" s="2">
        <v>27</v>
      </c>
      <c r="BH252" s="2">
        <v>27</v>
      </c>
      <c r="BI252" s="2">
        <v>30</v>
      </c>
      <c r="BJ252" s="2">
        <v>28</v>
      </c>
      <c r="BK252" s="2">
        <v>28</v>
      </c>
      <c r="BL252" s="2">
        <v>27</v>
      </c>
      <c r="BM252" s="2">
        <v>29</v>
      </c>
      <c r="BN252" s="2">
        <v>27</v>
      </c>
      <c r="BO252" s="2">
        <v>26</v>
      </c>
      <c r="BP252" s="2">
        <v>28</v>
      </c>
      <c r="BQ252" s="2">
        <v>26</v>
      </c>
      <c r="BR252" s="2">
        <v>28</v>
      </c>
      <c r="BS252" s="2">
        <v>29</v>
      </c>
      <c r="BT252" s="2">
        <v>26</v>
      </c>
      <c r="BU252" s="2">
        <v>24</v>
      </c>
      <c r="BV252" s="2">
        <v>28</v>
      </c>
      <c r="BW252" s="2">
        <v>30.3</v>
      </c>
      <c r="BX252" s="2">
        <v>37.1</v>
      </c>
      <c r="BY252" s="2">
        <v>34.799999999999997</v>
      </c>
      <c r="BZ252" s="2">
        <v>33</v>
      </c>
      <c r="CA252" s="2">
        <v>37.1</v>
      </c>
      <c r="CB252" s="2">
        <v>35.200000000000003</v>
      </c>
      <c r="CC252" s="2">
        <v>36.4</v>
      </c>
      <c r="CD252" s="2">
        <v>35</v>
      </c>
      <c r="CE252" s="2">
        <v>37.6</v>
      </c>
      <c r="CF252" s="2">
        <v>35</v>
      </c>
      <c r="CG252" s="2">
        <v>32.200000000000003</v>
      </c>
      <c r="CH252" s="2">
        <v>34</v>
      </c>
      <c r="CI252" s="2">
        <v>32</v>
      </c>
      <c r="CJ252" s="2">
        <v>35.799999999999997</v>
      </c>
      <c r="CK252" s="2">
        <v>37.700000000000003</v>
      </c>
      <c r="CL252" s="2">
        <v>32.200000000000003</v>
      </c>
      <c r="CM252" s="2">
        <v>29.1</v>
      </c>
      <c r="CN252" s="2">
        <v>35.6</v>
      </c>
      <c r="CO252" s="2">
        <v>21</v>
      </c>
      <c r="CP252" s="2">
        <v>26</v>
      </c>
      <c r="CQ252" s="2">
        <v>23</v>
      </c>
      <c r="CR252" s="2">
        <v>29</v>
      </c>
      <c r="CS252" s="2">
        <v>27</v>
      </c>
      <c r="CT252" s="2">
        <v>29</v>
      </c>
      <c r="CU252" s="2">
        <v>24</v>
      </c>
      <c r="CV252" s="2">
        <v>21</v>
      </c>
      <c r="CW252" s="2">
        <v>24</v>
      </c>
      <c r="CX252" s="2">
        <v>31</v>
      </c>
      <c r="CY252" s="2">
        <v>24</v>
      </c>
      <c r="CZ252" s="2">
        <v>32</v>
      </c>
      <c r="DA252" s="2">
        <v>21</v>
      </c>
      <c r="DB252" s="2">
        <v>26</v>
      </c>
      <c r="DC252" s="2">
        <v>28</v>
      </c>
      <c r="DD252" s="2">
        <v>24</v>
      </c>
      <c r="DE252" s="2">
        <v>24</v>
      </c>
      <c r="DF252" s="2">
        <v>26</v>
      </c>
      <c r="DG252" s="2">
        <v>3.6133663329610301E-2</v>
      </c>
      <c r="DH252" s="2">
        <v>2.8190412872183401</v>
      </c>
      <c r="DI252" s="2">
        <v>2.8010377625824101</v>
      </c>
    </row>
    <row r="253" spans="1:113" x14ac:dyDescent="0.45">
      <c r="A253" s="6" t="s">
        <v>603</v>
      </c>
      <c r="B253" s="5" t="s">
        <v>604</v>
      </c>
      <c r="C253" s="3">
        <v>9.2703504487872106E-3</v>
      </c>
      <c r="D253" s="3">
        <v>-0.31725692749023399</v>
      </c>
      <c r="E253" s="3">
        <v>-0.47973123192787198</v>
      </c>
      <c r="F253" s="2">
        <v>27.401617050170898</v>
      </c>
      <c r="G253" s="2">
        <v>27.458889007568398</v>
      </c>
      <c r="H253" s="2">
        <v>27.411106109619102</v>
      </c>
      <c r="I253" s="2">
        <v>27.684852600097699</v>
      </c>
      <c r="J253" s="2">
        <v>27.6600341796875</v>
      </c>
      <c r="K253" s="2">
        <v>27.656286239623999</v>
      </c>
      <c r="L253" s="2">
        <v>27.812009811401399</v>
      </c>
      <c r="M253" s="2">
        <v>27.563400268554702</v>
      </c>
      <c r="N253" s="2">
        <v>27.636440277099599</v>
      </c>
      <c r="O253" s="2">
        <v>27.508619308471701</v>
      </c>
      <c r="P253" s="2">
        <v>27.463573455810501</v>
      </c>
      <c r="Q253" s="2">
        <v>27.3272304534912</v>
      </c>
      <c r="R253" s="2">
        <v>27.180728912353501</v>
      </c>
      <c r="S253" s="2">
        <v>27.402917861938501</v>
      </c>
      <c r="T253" s="2">
        <v>27.465755462646499</v>
      </c>
      <c r="U253" s="2">
        <v>27.071836471557599</v>
      </c>
      <c r="V253" s="2">
        <v>27.2575492858887</v>
      </c>
      <c r="W253" s="2">
        <v>27.243270874023398</v>
      </c>
      <c r="X253" s="2" t="s">
        <v>99</v>
      </c>
      <c r="Y253" s="2" t="s">
        <v>99</v>
      </c>
      <c r="Z253" s="2" t="s">
        <v>99</v>
      </c>
      <c r="AA253" s="2" t="s">
        <v>99</v>
      </c>
      <c r="AB253" s="2" t="s">
        <v>99</v>
      </c>
      <c r="AC253" s="2" t="s">
        <v>99</v>
      </c>
      <c r="AD253" s="2" t="s">
        <v>99</v>
      </c>
      <c r="AE253" s="2" t="s">
        <v>99</v>
      </c>
      <c r="AF253" s="2" t="s">
        <v>99</v>
      </c>
      <c r="AG253" s="2" t="s">
        <v>99</v>
      </c>
      <c r="AH253" s="2" t="s">
        <v>99</v>
      </c>
      <c r="AI253" s="2" t="s">
        <v>99</v>
      </c>
      <c r="AJ253" s="2" t="s">
        <v>99</v>
      </c>
      <c r="AK253" s="2" t="s">
        <v>99</v>
      </c>
      <c r="AL253" s="2" t="s">
        <v>99</v>
      </c>
      <c r="AM253" s="2" t="s">
        <v>99</v>
      </c>
      <c r="AN253" s="2" t="s">
        <v>99</v>
      </c>
      <c r="AO253" s="2" t="s">
        <v>99</v>
      </c>
      <c r="AP253" s="2"/>
      <c r="AQ253" s="2"/>
      <c r="AR253" s="2" t="s">
        <v>100</v>
      </c>
      <c r="AS253" s="2" t="s">
        <v>105</v>
      </c>
      <c r="AT253" s="2">
        <v>2</v>
      </c>
      <c r="AU253" s="2">
        <v>2</v>
      </c>
      <c r="AV253" s="2">
        <v>2</v>
      </c>
      <c r="AW253" s="2">
        <v>4.2</v>
      </c>
      <c r="AX253" s="2">
        <v>4.2</v>
      </c>
      <c r="AY253" s="2">
        <v>4.2</v>
      </c>
      <c r="AZ253" s="2">
        <v>44.95</v>
      </c>
      <c r="BA253" s="2">
        <v>0</v>
      </c>
      <c r="BB253" s="2">
        <v>18.893999999999998</v>
      </c>
      <c r="BC253" s="2">
        <v>3548200000</v>
      </c>
      <c r="BD253" s="2">
        <v>46</v>
      </c>
      <c r="BE253" s="2">
        <v>2</v>
      </c>
      <c r="BF253" s="2">
        <v>2</v>
      </c>
      <c r="BG253" s="2">
        <v>2</v>
      </c>
      <c r="BH253" s="2">
        <v>2</v>
      </c>
      <c r="BI253" s="2">
        <v>2</v>
      </c>
      <c r="BJ253" s="2">
        <v>2</v>
      </c>
      <c r="BK253" s="2">
        <v>2</v>
      </c>
      <c r="BL253" s="2">
        <v>2</v>
      </c>
      <c r="BM253" s="2">
        <v>2</v>
      </c>
      <c r="BN253" s="2">
        <v>2</v>
      </c>
      <c r="BO253" s="2">
        <v>2</v>
      </c>
      <c r="BP253" s="2">
        <v>1</v>
      </c>
      <c r="BQ253" s="2">
        <v>2</v>
      </c>
      <c r="BR253" s="2">
        <v>1</v>
      </c>
      <c r="BS253" s="2">
        <v>1</v>
      </c>
      <c r="BT253" s="2">
        <v>2</v>
      </c>
      <c r="BU253" s="2">
        <v>1</v>
      </c>
      <c r="BV253" s="2">
        <v>1</v>
      </c>
      <c r="BW253" s="2">
        <v>4.2</v>
      </c>
      <c r="BX253" s="2">
        <v>4.2</v>
      </c>
      <c r="BY253" s="2">
        <v>4.2</v>
      </c>
      <c r="BZ253" s="2">
        <v>4.2</v>
      </c>
      <c r="CA253" s="2">
        <v>4.2</v>
      </c>
      <c r="CB253" s="2">
        <v>4.2</v>
      </c>
      <c r="CC253" s="2">
        <v>4.2</v>
      </c>
      <c r="CD253" s="2">
        <v>4.2</v>
      </c>
      <c r="CE253" s="2">
        <v>4.2</v>
      </c>
      <c r="CF253" s="2">
        <v>4.2</v>
      </c>
      <c r="CG253" s="2">
        <v>4.2</v>
      </c>
      <c r="CH253" s="2">
        <v>4</v>
      </c>
      <c r="CI253" s="2">
        <v>4.2</v>
      </c>
      <c r="CJ253" s="2">
        <v>4</v>
      </c>
      <c r="CK253" s="2">
        <v>4</v>
      </c>
      <c r="CL253" s="2">
        <v>4.2</v>
      </c>
      <c r="CM253" s="2">
        <v>4</v>
      </c>
      <c r="CN253" s="2">
        <v>4</v>
      </c>
      <c r="CO253" s="2">
        <v>2</v>
      </c>
      <c r="CP253" s="2">
        <v>3</v>
      </c>
      <c r="CQ253" s="2">
        <v>2</v>
      </c>
      <c r="CR253" s="2">
        <v>3</v>
      </c>
      <c r="CS253" s="2">
        <v>3</v>
      </c>
      <c r="CT253" s="2">
        <v>2</v>
      </c>
      <c r="CU253" s="2">
        <v>4</v>
      </c>
      <c r="CV253" s="2">
        <v>4</v>
      </c>
      <c r="CW253" s="2">
        <v>4</v>
      </c>
      <c r="CX253" s="2">
        <v>2</v>
      </c>
      <c r="CY253" s="2">
        <v>3</v>
      </c>
      <c r="CZ253" s="2">
        <v>2</v>
      </c>
      <c r="DA253" s="2">
        <v>3</v>
      </c>
      <c r="DB253" s="2">
        <v>2</v>
      </c>
      <c r="DC253" s="2">
        <v>1</v>
      </c>
      <c r="DD253" s="2">
        <v>2</v>
      </c>
      <c r="DE253" s="2">
        <v>1</v>
      </c>
      <c r="DF253" s="2">
        <v>3</v>
      </c>
      <c r="DG253" s="2">
        <v>5.35057372788528E-2</v>
      </c>
      <c r="DH253" s="2">
        <v>1.1843085142588601</v>
      </c>
      <c r="DI253" s="2">
        <v>2.0936917023522899</v>
      </c>
    </row>
    <row r="254" spans="1:113" x14ac:dyDescent="0.45">
      <c r="A254" s="6" t="s">
        <v>605</v>
      </c>
      <c r="B254" s="5" t="s">
        <v>606</v>
      </c>
      <c r="C254" s="3">
        <v>8.7191266939043999E-3</v>
      </c>
      <c r="D254" s="3">
        <v>-9.4281516969203893E-2</v>
      </c>
      <c r="E254" s="3">
        <v>-0.13295364379882799</v>
      </c>
      <c r="F254" s="2">
        <v>32.5397758483887</v>
      </c>
      <c r="G254" s="2">
        <v>32.449878692627003</v>
      </c>
      <c r="H254" s="2">
        <v>32.462512969970703</v>
      </c>
      <c r="I254" s="2">
        <v>32.527736663818402</v>
      </c>
      <c r="J254" s="2">
        <v>32.541900634765597</v>
      </c>
      <c r="K254" s="2">
        <v>32.454494476318402</v>
      </c>
      <c r="L254" s="2">
        <v>32.496574401855497</v>
      </c>
      <c r="M254" s="2">
        <v>32.427097320556598</v>
      </c>
      <c r="N254" s="2">
        <v>32.489246368408203</v>
      </c>
      <c r="O254" s="2">
        <v>32.518032073974602</v>
      </c>
      <c r="P254" s="2">
        <v>32.490898132324197</v>
      </c>
      <c r="Q254" s="2">
        <v>32.469394683837898</v>
      </c>
      <c r="R254" s="2">
        <v>32.421516418457003</v>
      </c>
      <c r="S254" s="2">
        <v>32.415485382080099</v>
      </c>
      <c r="T254" s="2">
        <v>32.404285430908203</v>
      </c>
      <c r="U254" s="2">
        <v>32.362281799316399</v>
      </c>
      <c r="V254" s="2">
        <v>32.320636749267599</v>
      </c>
      <c r="W254" s="2">
        <v>32.331138610839801</v>
      </c>
      <c r="X254" s="2" t="s">
        <v>99</v>
      </c>
      <c r="Y254" s="2" t="s">
        <v>99</v>
      </c>
      <c r="Z254" s="2" t="s">
        <v>99</v>
      </c>
      <c r="AA254" s="2" t="s">
        <v>99</v>
      </c>
      <c r="AB254" s="2" t="s">
        <v>99</v>
      </c>
      <c r="AC254" s="2" t="s">
        <v>99</v>
      </c>
      <c r="AD254" s="2" t="s">
        <v>99</v>
      </c>
      <c r="AE254" s="2" t="s">
        <v>99</v>
      </c>
      <c r="AF254" s="2" t="s">
        <v>99</v>
      </c>
      <c r="AG254" s="2" t="s">
        <v>99</v>
      </c>
      <c r="AH254" s="2" t="s">
        <v>99</v>
      </c>
      <c r="AI254" s="2" t="s">
        <v>99</v>
      </c>
      <c r="AJ254" s="2" t="s">
        <v>99</v>
      </c>
      <c r="AK254" s="2" t="s">
        <v>99</v>
      </c>
      <c r="AL254" s="2" t="s">
        <v>99</v>
      </c>
      <c r="AM254" s="2" t="s">
        <v>99</v>
      </c>
      <c r="AN254" s="2" t="s">
        <v>99</v>
      </c>
      <c r="AO254" s="2" t="s">
        <v>99</v>
      </c>
      <c r="AP254" s="2"/>
      <c r="AQ254" s="2"/>
      <c r="AR254" s="2" t="s">
        <v>100</v>
      </c>
      <c r="AS254" s="2" t="s">
        <v>105</v>
      </c>
      <c r="AT254" s="2">
        <v>19</v>
      </c>
      <c r="AU254" s="2">
        <v>19</v>
      </c>
      <c r="AV254" s="2">
        <v>19</v>
      </c>
      <c r="AW254" s="2">
        <v>50.6</v>
      </c>
      <c r="AX254" s="2">
        <v>50.6</v>
      </c>
      <c r="AY254" s="2">
        <v>50.6</v>
      </c>
      <c r="AZ254" s="2">
        <v>58.533999999999999</v>
      </c>
      <c r="BA254" s="2">
        <v>0</v>
      </c>
      <c r="BB254" s="2">
        <v>288.5</v>
      </c>
      <c r="BC254" s="2">
        <v>112330000000</v>
      </c>
      <c r="BD254" s="2">
        <v>371</v>
      </c>
      <c r="BE254" s="2">
        <v>18</v>
      </c>
      <c r="BF254" s="2">
        <v>18</v>
      </c>
      <c r="BG254" s="2">
        <v>16</v>
      </c>
      <c r="BH254" s="2">
        <v>17</v>
      </c>
      <c r="BI254" s="2">
        <v>18</v>
      </c>
      <c r="BJ254" s="2">
        <v>18</v>
      </c>
      <c r="BK254" s="2">
        <v>18</v>
      </c>
      <c r="BL254" s="2">
        <v>18</v>
      </c>
      <c r="BM254" s="2">
        <v>18</v>
      </c>
      <c r="BN254" s="2">
        <v>15</v>
      </c>
      <c r="BO254" s="2">
        <v>16</v>
      </c>
      <c r="BP254" s="2">
        <v>18</v>
      </c>
      <c r="BQ254" s="2">
        <v>16</v>
      </c>
      <c r="BR254" s="2">
        <v>17</v>
      </c>
      <c r="BS254" s="2">
        <v>18</v>
      </c>
      <c r="BT254" s="2">
        <v>16</v>
      </c>
      <c r="BU254" s="2">
        <v>16</v>
      </c>
      <c r="BV254" s="2">
        <v>17</v>
      </c>
      <c r="BW254" s="2">
        <v>48.1</v>
      </c>
      <c r="BX254" s="2">
        <v>48.1</v>
      </c>
      <c r="BY254" s="2">
        <v>45.7</v>
      </c>
      <c r="BZ254" s="2">
        <v>45.5</v>
      </c>
      <c r="CA254" s="2">
        <v>48.1</v>
      </c>
      <c r="CB254" s="2">
        <v>48.1</v>
      </c>
      <c r="CC254" s="2">
        <v>44.8</v>
      </c>
      <c r="CD254" s="2">
        <v>48.1</v>
      </c>
      <c r="CE254" s="2">
        <v>48.1</v>
      </c>
      <c r="CF254" s="2">
        <v>37.6</v>
      </c>
      <c r="CG254" s="2">
        <v>39.9</v>
      </c>
      <c r="CH254" s="2">
        <v>48.1</v>
      </c>
      <c r="CI254" s="2">
        <v>45.7</v>
      </c>
      <c r="CJ254" s="2">
        <v>45.7</v>
      </c>
      <c r="CK254" s="2">
        <v>48.1</v>
      </c>
      <c r="CL254" s="2">
        <v>42.1</v>
      </c>
      <c r="CM254" s="2">
        <v>42.1</v>
      </c>
      <c r="CN254" s="2">
        <v>44.6</v>
      </c>
      <c r="CO254" s="2">
        <v>23</v>
      </c>
      <c r="CP254" s="2">
        <v>23</v>
      </c>
      <c r="CQ254" s="2">
        <v>23</v>
      </c>
      <c r="CR254" s="2">
        <v>21</v>
      </c>
      <c r="CS254" s="2">
        <v>24</v>
      </c>
      <c r="CT254" s="2">
        <v>20</v>
      </c>
      <c r="CU254" s="2">
        <v>25</v>
      </c>
      <c r="CV254" s="2">
        <v>18</v>
      </c>
      <c r="CW254" s="2">
        <v>20</v>
      </c>
      <c r="CX254" s="2">
        <v>18</v>
      </c>
      <c r="CY254" s="2">
        <v>22</v>
      </c>
      <c r="CZ254" s="2">
        <v>20</v>
      </c>
      <c r="DA254" s="2">
        <v>15</v>
      </c>
      <c r="DB254" s="2">
        <v>20</v>
      </c>
      <c r="DC254" s="2">
        <v>23</v>
      </c>
      <c r="DD254" s="2">
        <v>19</v>
      </c>
      <c r="DE254" s="2">
        <v>20</v>
      </c>
      <c r="DF254" s="2">
        <v>17</v>
      </c>
      <c r="DG254" s="2">
        <v>9.7037683667714605E-2</v>
      </c>
      <c r="DH254" s="2">
        <v>1.1614872539951899</v>
      </c>
      <c r="DI254" s="2">
        <v>1.92976819942419</v>
      </c>
    </row>
    <row r="255" spans="1:113" x14ac:dyDescent="0.45">
      <c r="A255" s="6" t="s">
        <v>607</v>
      </c>
      <c r="B255" s="5" t="s">
        <v>608</v>
      </c>
      <c r="C255" s="3">
        <v>8.5016889497637697E-3</v>
      </c>
      <c r="D255" s="3">
        <v>-0.25192007422447199</v>
      </c>
      <c r="E255" s="3">
        <v>-0.31683859229087802</v>
      </c>
      <c r="F255" s="2">
        <v>32.726959228515597</v>
      </c>
      <c r="G255" s="2">
        <v>32.5877685546875</v>
      </c>
      <c r="H255" s="2">
        <v>32.507698059082003</v>
      </c>
      <c r="I255" s="2">
        <v>32.909473419189503</v>
      </c>
      <c r="J255" s="2">
        <v>32.919204711914098</v>
      </c>
      <c r="K255" s="2">
        <v>32.8064155578613</v>
      </c>
      <c r="L255" s="2">
        <v>32.985256195068402</v>
      </c>
      <c r="M255" s="2">
        <v>33.034805297851598</v>
      </c>
      <c r="N255" s="2">
        <v>32.877269744872997</v>
      </c>
      <c r="O255" s="2">
        <v>32.709316253662102</v>
      </c>
      <c r="P255" s="2">
        <v>32.602954864502003</v>
      </c>
      <c r="Q255" s="2">
        <v>32.535659790039098</v>
      </c>
      <c r="R255" s="2">
        <v>32.542800903320298</v>
      </c>
      <c r="S255" s="2">
        <v>32.713809967041001</v>
      </c>
      <c r="T255" s="2">
        <v>32.622722625732401</v>
      </c>
      <c r="U255" s="2">
        <v>32.551971435546903</v>
      </c>
      <c r="V255" s="2">
        <v>32.6627388000488</v>
      </c>
      <c r="W255" s="2">
        <v>32.732105255127003</v>
      </c>
      <c r="X255" s="2" t="s">
        <v>99</v>
      </c>
      <c r="Y255" s="2" t="s">
        <v>99</v>
      </c>
      <c r="Z255" s="2" t="s">
        <v>99</v>
      </c>
      <c r="AA255" s="2" t="s">
        <v>99</v>
      </c>
      <c r="AB255" s="2" t="s">
        <v>99</v>
      </c>
      <c r="AC255" s="2" t="s">
        <v>99</v>
      </c>
      <c r="AD255" s="2" t="s">
        <v>99</v>
      </c>
      <c r="AE255" s="2" t="s">
        <v>99</v>
      </c>
      <c r="AF255" s="2" t="s">
        <v>99</v>
      </c>
      <c r="AG255" s="2" t="s">
        <v>99</v>
      </c>
      <c r="AH255" s="2" t="s">
        <v>99</v>
      </c>
      <c r="AI255" s="2" t="s">
        <v>99</v>
      </c>
      <c r="AJ255" s="2" t="s">
        <v>99</v>
      </c>
      <c r="AK255" s="2" t="s">
        <v>99</v>
      </c>
      <c r="AL255" s="2" t="s">
        <v>99</v>
      </c>
      <c r="AM255" s="2" t="s">
        <v>99</v>
      </c>
      <c r="AN255" s="2" t="s">
        <v>99</v>
      </c>
      <c r="AO255" s="2" t="s">
        <v>99</v>
      </c>
      <c r="AP255" s="2"/>
      <c r="AQ255" s="2" t="s">
        <v>100</v>
      </c>
      <c r="AR255" s="2" t="s">
        <v>100</v>
      </c>
      <c r="AS255" s="2" t="s">
        <v>108</v>
      </c>
      <c r="AT255" s="2">
        <v>15</v>
      </c>
      <c r="AU255" s="2">
        <v>15</v>
      </c>
      <c r="AV255" s="2">
        <v>15</v>
      </c>
      <c r="AW255" s="2">
        <v>40.4</v>
      </c>
      <c r="AX255" s="2">
        <v>40.4</v>
      </c>
      <c r="AY255" s="2">
        <v>40.4</v>
      </c>
      <c r="AZ255" s="2">
        <v>47.043999999999997</v>
      </c>
      <c r="BA255" s="2">
        <v>0</v>
      </c>
      <c r="BB255" s="2">
        <v>323.31</v>
      </c>
      <c r="BC255" s="2">
        <v>137570000000</v>
      </c>
      <c r="BD255" s="2">
        <v>346</v>
      </c>
      <c r="BE255" s="2">
        <v>12</v>
      </c>
      <c r="BF255" s="2">
        <v>12</v>
      </c>
      <c r="BG255" s="2">
        <v>14</v>
      </c>
      <c r="BH255" s="2">
        <v>12</v>
      </c>
      <c r="BI255" s="2">
        <v>12</v>
      </c>
      <c r="BJ255" s="2">
        <v>13</v>
      </c>
      <c r="BK255" s="2">
        <v>12</v>
      </c>
      <c r="BL255" s="2">
        <v>12</v>
      </c>
      <c r="BM255" s="2">
        <v>13</v>
      </c>
      <c r="BN255" s="2">
        <v>11</v>
      </c>
      <c r="BO255" s="2">
        <v>13</v>
      </c>
      <c r="BP255" s="2">
        <v>12</v>
      </c>
      <c r="BQ255" s="2">
        <v>13</v>
      </c>
      <c r="BR255" s="2">
        <v>13</v>
      </c>
      <c r="BS255" s="2">
        <v>13</v>
      </c>
      <c r="BT255" s="2">
        <v>13</v>
      </c>
      <c r="BU255" s="2">
        <v>14</v>
      </c>
      <c r="BV255" s="2">
        <v>12</v>
      </c>
      <c r="BW255" s="2">
        <v>37.299999999999997</v>
      </c>
      <c r="BX255" s="2">
        <v>37.299999999999997</v>
      </c>
      <c r="BY255" s="2">
        <v>37.6</v>
      </c>
      <c r="BZ255" s="2">
        <v>40.1</v>
      </c>
      <c r="CA255" s="2">
        <v>37.299999999999997</v>
      </c>
      <c r="CB255" s="2">
        <v>40.1</v>
      </c>
      <c r="CC255" s="2">
        <v>37.299999999999997</v>
      </c>
      <c r="CD255" s="2">
        <v>37.299999999999997</v>
      </c>
      <c r="CE255" s="2">
        <v>37.6</v>
      </c>
      <c r="CF255" s="2">
        <v>35</v>
      </c>
      <c r="CG255" s="2">
        <v>37.6</v>
      </c>
      <c r="CH255" s="2">
        <v>37.299999999999997</v>
      </c>
      <c r="CI255" s="2">
        <v>37.6</v>
      </c>
      <c r="CJ255" s="2">
        <v>37.6</v>
      </c>
      <c r="CK255" s="2">
        <v>37.6</v>
      </c>
      <c r="CL255" s="2">
        <v>37.6</v>
      </c>
      <c r="CM255" s="2">
        <v>37.6</v>
      </c>
      <c r="CN255" s="2">
        <v>37.299999999999997</v>
      </c>
      <c r="CO255" s="2">
        <v>18</v>
      </c>
      <c r="CP255" s="2">
        <v>20</v>
      </c>
      <c r="CQ255" s="2">
        <v>21</v>
      </c>
      <c r="CR255" s="2">
        <v>20</v>
      </c>
      <c r="CS255" s="2">
        <v>20</v>
      </c>
      <c r="CT255" s="2">
        <v>20</v>
      </c>
      <c r="CU255" s="2">
        <v>20</v>
      </c>
      <c r="CV255" s="2">
        <v>20</v>
      </c>
      <c r="CW255" s="2">
        <v>19</v>
      </c>
      <c r="CX255" s="2">
        <v>17</v>
      </c>
      <c r="CY255" s="2">
        <v>20</v>
      </c>
      <c r="CZ255" s="2">
        <v>15</v>
      </c>
      <c r="DA255" s="2">
        <v>16</v>
      </c>
      <c r="DB255" s="2">
        <v>19</v>
      </c>
      <c r="DC255" s="2">
        <v>19</v>
      </c>
      <c r="DD255" s="2">
        <v>19</v>
      </c>
      <c r="DE255" s="2">
        <v>24</v>
      </c>
      <c r="DF255" s="2">
        <v>19</v>
      </c>
      <c r="DG255" s="2">
        <v>3.5130514567770998E-2</v>
      </c>
      <c r="DH255" s="2">
        <v>1.7564371703497601</v>
      </c>
      <c r="DI255" s="2">
        <v>1.95787096841686</v>
      </c>
    </row>
    <row r="256" spans="1:113" x14ac:dyDescent="0.45">
      <c r="A256" s="6" t="s">
        <v>609</v>
      </c>
      <c r="B256" s="5" t="s">
        <v>610</v>
      </c>
      <c r="C256" s="3">
        <v>8.4273023530840908E-3</v>
      </c>
      <c r="D256" s="3">
        <v>-0.24843089282512701</v>
      </c>
      <c r="E256" s="3">
        <v>-0.213829681277275</v>
      </c>
      <c r="F256" s="2">
        <v>31.688167572021499</v>
      </c>
      <c r="G256" s="2">
        <v>31.846103668212901</v>
      </c>
      <c r="H256" s="2">
        <v>31.8177604675293</v>
      </c>
      <c r="I256" s="2">
        <v>31.841011047363299</v>
      </c>
      <c r="J256" s="2">
        <v>31.888090133666999</v>
      </c>
      <c r="K256" s="2">
        <v>31.890628814697301</v>
      </c>
      <c r="L256" s="2">
        <v>31.907524108886701</v>
      </c>
      <c r="M256" s="2">
        <v>31.910636901855501</v>
      </c>
      <c r="N256" s="2">
        <v>31.8493137359619</v>
      </c>
      <c r="O256" s="2">
        <v>31.719266891479499</v>
      </c>
      <c r="P256" s="2">
        <v>31.813064575195298</v>
      </c>
      <c r="Q256" s="2">
        <v>31.8449821472168</v>
      </c>
      <c r="R256" s="2">
        <v>31.582979202270501</v>
      </c>
      <c r="S256" s="2">
        <v>31.590671539306602</v>
      </c>
      <c r="T256" s="2">
        <v>31.7007865905762</v>
      </c>
      <c r="U256" s="2">
        <v>31.613115310668899</v>
      </c>
      <c r="V256" s="2">
        <v>31.6981811523438</v>
      </c>
      <c r="W256" s="2">
        <v>31.7146892547607</v>
      </c>
      <c r="X256" s="2" t="s">
        <v>99</v>
      </c>
      <c r="Y256" s="2" t="s">
        <v>99</v>
      </c>
      <c r="Z256" s="2" t="s">
        <v>99</v>
      </c>
      <c r="AA256" s="2" t="s">
        <v>99</v>
      </c>
      <c r="AB256" s="2" t="s">
        <v>99</v>
      </c>
      <c r="AC256" s="2" t="s">
        <v>99</v>
      </c>
      <c r="AD256" s="2" t="s">
        <v>99</v>
      </c>
      <c r="AE256" s="2" t="s">
        <v>99</v>
      </c>
      <c r="AF256" s="2" t="s">
        <v>99</v>
      </c>
      <c r="AG256" s="2" t="s">
        <v>99</v>
      </c>
      <c r="AH256" s="2" t="s">
        <v>99</v>
      </c>
      <c r="AI256" s="2" t="s">
        <v>99</v>
      </c>
      <c r="AJ256" s="2" t="s">
        <v>99</v>
      </c>
      <c r="AK256" s="2" t="s">
        <v>99</v>
      </c>
      <c r="AL256" s="2" t="s">
        <v>99</v>
      </c>
      <c r="AM256" s="2" t="s">
        <v>99</v>
      </c>
      <c r="AN256" s="2" t="s">
        <v>99</v>
      </c>
      <c r="AO256" s="2" t="s">
        <v>99</v>
      </c>
      <c r="AP256" s="2"/>
      <c r="AQ256" s="2" t="s">
        <v>100</v>
      </c>
      <c r="AR256" s="2" t="s">
        <v>100</v>
      </c>
      <c r="AS256" s="2" t="s">
        <v>108</v>
      </c>
      <c r="AT256" s="2">
        <v>13</v>
      </c>
      <c r="AU256" s="2">
        <v>13</v>
      </c>
      <c r="AV256" s="2">
        <v>13</v>
      </c>
      <c r="AW256" s="2">
        <v>38.299999999999997</v>
      </c>
      <c r="AX256" s="2">
        <v>38.299999999999997</v>
      </c>
      <c r="AY256" s="2">
        <v>38.299999999999997</v>
      </c>
      <c r="AZ256" s="2">
        <v>44.996000000000002</v>
      </c>
      <c r="BA256" s="2">
        <v>0</v>
      </c>
      <c r="BB256" s="2">
        <v>323.31</v>
      </c>
      <c r="BC256" s="2">
        <v>69760000000</v>
      </c>
      <c r="BD256" s="2">
        <v>308</v>
      </c>
      <c r="BE256" s="2">
        <v>12</v>
      </c>
      <c r="BF256" s="2">
        <v>12</v>
      </c>
      <c r="BG256" s="2">
        <v>10</v>
      </c>
      <c r="BH256" s="2">
        <v>12</v>
      </c>
      <c r="BI256" s="2">
        <v>12</v>
      </c>
      <c r="BJ256" s="2">
        <v>12</v>
      </c>
      <c r="BK256" s="2">
        <v>12</v>
      </c>
      <c r="BL256" s="2">
        <v>10</v>
      </c>
      <c r="BM256" s="2">
        <v>11</v>
      </c>
      <c r="BN256" s="2">
        <v>12</v>
      </c>
      <c r="BO256" s="2">
        <v>10</v>
      </c>
      <c r="BP256" s="2">
        <v>12</v>
      </c>
      <c r="BQ256" s="2">
        <v>10</v>
      </c>
      <c r="BR256" s="2">
        <v>12</v>
      </c>
      <c r="BS256" s="2">
        <v>12</v>
      </c>
      <c r="BT256" s="2">
        <v>12</v>
      </c>
      <c r="BU256" s="2">
        <v>11</v>
      </c>
      <c r="BV256" s="2">
        <v>12</v>
      </c>
      <c r="BW256" s="2">
        <v>34.299999999999997</v>
      </c>
      <c r="BX256" s="2">
        <v>34.299999999999997</v>
      </c>
      <c r="BY256" s="2">
        <v>29.6</v>
      </c>
      <c r="BZ256" s="2">
        <v>34.299999999999997</v>
      </c>
      <c r="CA256" s="2">
        <v>34.299999999999997</v>
      </c>
      <c r="CB256" s="2">
        <v>34.299999999999997</v>
      </c>
      <c r="CC256" s="2">
        <v>34.299999999999997</v>
      </c>
      <c r="CD256" s="2">
        <v>31.6</v>
      </c>
      <c r="CE256" s="2">
        <v>34.299999999999997</v>
      </c>
      <c r="CF256" s="2">
        <v>34.299999999999997</v>
      </c>
      <c r="CG256" s="2">
        <v>27.9</v>
      </c>
      <c r="CH256" s="2">
        <v>36.299999999999997</v>
      </c>
      <c r="CI256" s="2">
        <v>30.6</v>
      </c>
      <c r="CJ256" s="2">
        <v>34.299999999999997</v>
      </c>
      <c r="CK256" s="2">
        <v>34.299999999999997</v>
      </c>
      <c r="CL256" s="2">
        <v>34.299999999999997</v>
      </c>
      <c r="CM256" s="2">
        <v>32.299999999999997</v>
      </c>
      <c r="CN256" s="2">
        <v>38.299999999999997</v>
      </c>
      <c r="CO256" s="2">
        <v>18</v>
      </c>
      <c r="CP256" s="2">
        <v>17</v>
      </c>
      <c r="CQ256" s="2">
        <v>16</v>
      </c>
      <c r="CR256" s="2">
        <v>15</v>
      </c>
      <c r="CS256" s="2">
        <v>16</v>
      </c>
      <c r="CT256" s="2">
        <v>17</v>
      </c>
      <c r="CU256" s="2">
        <v>21</v>
      </c>
      <c r="CV256" s="2">
        <v>19</v>
      </c>
      <c r="CW256" s="2">
        <v>20</v>
      </c>
      <c r="CX256" s="2">
        <v>18</v>
      </c>
      <c r="CY256" s="2">
        <v>14</v>
      </c>
      <c r="CZ256" s="2">
        <v>17</v>
      </c>
      <c r="DA256" s="2">
        <v>15</v>
      </c>
      <c r="DB256" s="2">
        <v>17</v>
      </c>
      <c r="DC256" s="2">
        <v>16</v>
      </c>
      <c r="DD256" s="2">
        <v>17</v>
      </c>
      <c r="DE256" s="2">
        <v>17</v>
      </c>
      <c r="DF256" s="2">
        <v>18</v>
      </c>
      <c r="DG256" s="2">
        <v>4.6687055368502602E-2</v>
      </c>
      <c r="DH256" s="2">
        <v>1.9057297329557901</v>
      </c>
      <c r="DI256" s="2">
        <v>2.1250283317820799</v>
      </c>
    </row>
    <row r="257" spans="1:113" x14ac:dyDescent="0.45">
      <c r="A257" s="6" t="s">
        <v>611</v>
      </c>
      <c r="B257" s="5" t="s">
        <v>612</v>
      </c>
      <c r="C257" s="3">
        <v>8.0935163423418999E-3</v>
      </c>
      <c r="D257" s="3">
        <v>-0.118935905396938</v>
      </c>
      <c r="E257" s="3">
        <v>-0.196334838867188</v>
      </c>
      <c r="F257" s="2">
        <v>32.4750366210938</v>
      </c>
      <c r="G257" s="2">
        <v>32.500617980957003</v>
      </c>
      <c r="H257" s="2">
        <v>32.510505676269503</v>
      </c>
      <c r="I257" s="2">
        <v>32.577293395996101</v>
      </c>
      <c r="J257" s="2">
        <v>32.482963562011697</v>
      </c>
      <c r="K257" s="2">
        <v>32.614540100097699</v>
      </c>
      <c r="L257" s="2">
        <v>32.577541351318402</v>
      </c>
      <c r="M257" s="2">
        <v>32.569892883300803</v>
      </c>
      <c r="N257" s="2">
        <v>32.576778411865199</v>
      </c>
      <c r="O257" s="2">
        <v>32.481666564941399</v>
      </c>
      <c r="P257" s="2">
        <v>32.505050659179702</v>
      </c>
      <c r="Q257" s="2">
        <v>32.523723602294901</v>
      </c>
      <c r="R257" s="2">
        <v>32.505973815917997</v>
      </c>
      <c r="S257" s="2">
        <v>32.384815216064503</v>
      </c>
      <c r="T257" s="2">
        <v>32.427200317382798</v>
      </c>
      <c r="U257" s="2">
        <v>32.342231750488303</v>
      </c>
      <c r="V257" s="2">
        <v>32.441764831542997</v>
      </c>
      <c r="W257" s="2">
        <v>32.351211547851598</v>
      </c>
      <c r="X257" s="2" t="s">
        <v>99</v>
      </c>
      <c r="Y257" s="2" t="s">
        <v>99</v>
      </c>
      <c r="Z257" s="2" t="s">
        <v>99</v>
      </c>
      <c r="AA257" s="2" t="s">
        <v>99</v>
      </c>
      <c r="AB257" s="2" t="s">
        <v>99</v>
      </c>
      <c r="AC257" s="2" t="s">
        <v>99</v>
      </c>
      <c r="AD257" s="2" t="s">
        <v>99</v>
      </c>
      <c r="AE257" s="2" t="s">
        <v>99</v>
      </c>
      <c r="AF257" s="2" t="s">
        <v>99</v>
      </c>
      <c r="AG257" s="2" t="s">
        <v>99</v>
      </c>
      <c r="AH257" s="2" t="s">
        <v>99</v>
      </c>
      <c r="AI257" s="2" t="s">
        <v>99</v>
      </c>
      <c r="AJ257" s="2" t="s">
        <v>99</v>
      </c>
      <c r="AK257" s="2" t="s">
        <v>99</v>
      </c>
      <c r="AL257" s="2" t="s">
        <v>99</v>
      </c>
      <c r="AM257" s="2" t="s">
        <v>99</v>
      </c>
      <c r="AN257" s="2" t="s">
        <v>99</v>
      </c>
      <c r="AO257" s="2" t="s">
        <v>99</v>
      </c>
      <c r="AP257" s="2"/>
      <c r="AQ257" s="2"/>
      <c r="AR257" s="2" t="s">
        <v>100</v>
      </c>
      <c r="AS257" s="2" t="s">
        <v>105</v>
      </c>
      <c r="AT257" s="2">
        <v>16</v>
      </c>
      <c r="AU257" s="2">
        <v>16</v>
      </c>
      <c r="AV257" s="2">
        <v>16</v>
      </c>
      <c r="AW257" s="2">
        <v>36.1</v>
      </c>
      <c r="AX257" s="2">
        <v>36.1</v>
      </c>
      <c r="AY257" s="2">
        <v>36.1</v>
      </c>
      <c r="AZ257" s="2">
        <v>69.721999999999994</v>
      </c>
      <c r="BA257" s="2">
        <v>0</v>
      </c>
      <c r="BB257" s="2">
        <v>323.31</v>
      </c>
      <c r="BC257" s="2">
        <v>114000000000</v>
      </c>
      <c r="BD257" s="2">
        <v>389</v>
      </c>
      <c r="BE257" s="2">
        <v>11</v>
      </c>
      <c r="BF257" s="2">
        <v>14</v>
      </c>
      <c r="BG257" s="2">
        <v>13</v>
      </c>
      <c r="BH257" s="2">
        <v>12</v>
      </c>
      <c r="BI257" s="2">
        <v>13</v>
      </c>
      <c r="BJ257" s="2">
        <v>13</v>
      </c>
      <c r="BK257" s="2">
        <v>11</v>
      </c>
      <c r="BL257" s="2">
        <v>13</v>
      </c>
      <c r="BM257" s="2">
        <v>13</v>
      </c>
      <c r="BN257" s="2">
        <v>10</v>
      </c>
      <c r="BO257" s="2">
        <v>13</v>
      </c>
      <c r="BP257" s="2">
        <v>12</v>
      </c>
      <c r="BQ257" s="2">
        <v>13</v>
      </c>
      <c r="BR257" s="2">
        <v>14</v>
      </c>
      <c r="BS257" s="2">
        <v>13</v>
      </c>
      <c r="BT257" s="2">
        <v>11</v>
      </c>
      <c r="BU257" s="2">
        <v>14</v>
      </c>
      <c r="BV257" s="2">
        <v>11</v>
      </c>
      <c r="BW257" s="2">
        <v>24.8</v>
      </c>
      <c r="BX257" s="2">
        <v>34.200000000000003</v>
      </c>
      <c r="BY257" s="2">
        <v>28.9</v>
      </c>
      <c r="BZ257" s="2">
        <v>28.1</v>
      </c>
      <c r="CA257" s="2">
        <v>30.8</v>
      </c>
      <c r="CB257" s="2">
        <v>32</v>
      </c>
      <c r="CC257" s="2">
        <v>26.1</v>
      </c>
      <c r="CD257" s="2">
        <v>29.8</v>
      </c>
      <c r="CE257" s="2">
        <v>28.6</v>
      </c>
      <c r="CF257" s="2">
        <v>23.5</v>
      </c>
      <c r="CG257" s="2">
        <v>30.8</v>
      </c>
      <c r="CH257" s="2">
        <v>28.3</v>
      </c>
      <c r="CI257" s="2">
        <v>29.8</v>
      </c>
      <c r="CJ257" s="2">
        <v>32.5</v>
      </c>
      <c r="CK257" s="2">
        <v>30.8</v>
      </c>
      <c r="CL257" s="2">
        <v>26.1</v>
      </c>
      <c r="CM257" s="2">
        <v>30.6</v>
      </c>
      <c r="CN257" s="2">
        <v>26.2</v>
      </c>
      <c r="CO257" s="2">
        <v>25</v>
      </c>
      <c r="CP257" s="2">
        <v>21</v>
      </c>
      <c r="CQ257" s="2">
        <v>20</v>
      </c>
      <c r="CR257" s="2">
        <v>17</v>
      </c>
      <c r="CS257" s="2">
        <v>22</v>
      </c>
      <c r="CT257" s="2">
        <v>17</v>
      </c>
      <c r="CU257" s="2">
        <v>22</v>
      </c>
      <c r="CV257" s="2">
        <v>20</v>
      </c>
      <c r="CW257" s="2">
        <v>22</v>
      </c>
      <c r="CX257" s="2">
        <v>26</v>
      </c>
      <c r="CY257" s="2">
        <v>21</v>
      </c>
      <c r="CZ257" s="2">
        <v>15</v>
      </c>
      <c r="DA257" s="2">
        <v>27</v>
      </c>
      <c r="DB257" s="2">
        <v>22</v>
      </c>
      <c r="DC257" s="2">
        <v>23</v>
      </c>
      <c r="DD257" s="2">
        <v>21</v>
      </c>
      <c r="DE257" s="2">
        <v>27</v>
      </c>
      <c r="DF257" s="2">
        <v>21</v>
      </c>
      <c r="DG257" s="2">
        <v>0.19220780667526099</v>
      </c>
      <c r="DH257" s="2">
        <v>1.05429078569069</v>
      </c>
      <c r="DI257" s="2">
        <v>1.60796470306217</v>
      </c>
    </row>
    <row r="258" spans="1:113" x14ac:dyDescent="0.45">
      <c r="A258" s="6" t="s">
        <v>613</v>
      </c>
      <c r="B258" s="5" t="s">
        <v>614</v>
      </c>
      <c r="C258" s="3">
        <v>7.2364807128906302E-3</v>
      </c>
      <c r="D258" s="3">
        <v>-0.13679759204387701</v>
      </c>
      <c r="E258" s="3">
        <v>-9.3786872923374204E-2</v>
      </c>
      <c r="F258" s="2">
        <v>34.533454895019503</v>
      </c>
      <c r="G258" s="2">
        <v>34.511356353759801</v>
      </c>
      <c r="H258" s="2">
        <v>34.573844909667997</v>
      </c>
      <c r="I258" s="2">
        <v>34.531772613525398</v>
      </c>
      <c r="J258" s="2">
        <v>34.569324493408203</v>
      </c>
      <c r="K258" s="2">
        <v>34.550643920898402</v>
      </c>
      <c r="L258" s="2">
        <v>34.454761505127003</v>
      </c>
      <c r="M258" s="2">
        <v>34.437068939208999</v>
      </c>
      <c r="N258" s="2">
        <v>34.3845825195313</v>
      </c>
      <c r="O258" s="2">
        <v>34.532760620117202</v>
      </c>
      <c r="P258" s="2">
        <v>34.510589599609403</v>
      </c>
      <c r="Q258" s="2">
        <v>34.597015380859403</v>
      </c>
      <c r="R258" s="2">
        <v>34.409072875976598</v>
      </c>
      <c r="S258" s="2">
        <v>34.385868072509801</v>
      </c>
      <c r="T258" s="2">
        <v>34.446407318115199</v>
      </c>
      <c r="U258" s="2">
        <v>34.2990531921387</v>
      </c>
      <c r="V258" s="2">
        <v>34.323951721191399</v>
      </c>
      <c r="W258" s="2">
        <v>34.372047424316399</v>
      </c>
      <c r="X258" s="2" t="s">
        <v>99</v>
      </c>
      <c r="Y258" s="2" t="s">
        <v>99</v>
      </c>
      <c r="Z258" s="2" t="s">
        <v>99</v>
      </c>
      <c r="AA258" s="2" t="s">
        <v>99</v>
      </c>
      <c r="AB258" s="2" t="s">
        <v>99</v>
      </c>
      <c r="AC258" s="2" t="s">
        <v>99</v>
      </c>
      <c r="AD258" s="2" t="s">
        <v>99</v>
      </c>
      <c r="AE258" s="2" t="s">
        <v>99</v>
      </c>
      <c r="AF258" s="2" t="s">
        <v>99</v>
      </c>
      <c r="AG258" s="2" t="s">
        <v>99</v>
      </c>
      <c r="AH258" s="2" t="s">
        <v>99</v>
      </c>
      <c r="AI258" s="2" t="s">
        <v>99</v>
      </c>
      <c r="AJ258" s="2" t="s">
        <v>99</v>
      </c>
      <c r="AK258" s="2" t="s">
        <v>99</v>
      </c>
      <c r="AL258" s="2" t="s">
        <v>99</v>
      </c>
      <c r="AM258" s="2" t="s">
        <v>99</v>
      </c>
      <c r="AN258" s="2" t="s">
        <v>99</v>
      </c>
      <c r="AO258" s="2" t="s">
        <v>99</v>
      </c>
      <c r="AP258" s="2"/>
      <c r="AQ258" s="2" t="s">
        <v>100</v>
      </c>
      <c r="AR258" s="2"/>
      <c r="AS258" s="2" t="s">
        <v>101</v>
      </c>
      <c r="AT258" s="2">
        <v>18</v>
      </c>
      <c r="AU258" s="2">
        <v>18</v>
      </c>
      <c r="AV258" s="2">
        <v>18</v>
      </c>
      <c r="AW258" s="2">
        <v>57.3</v>
      </c>
      <c r="AX258" s="2">
        <v>57.3</v>
      </c>
      <c r="AY258" s="2">
        <v>57.3</v>
      </c>
      <c r="AZ258" s="2">
        <v>51.74</v>
      </c>
      <c r="BA258" s="2">
        <v>0</v>
      </c>
      <c r="BB258" s="2">
        <v>323.31</v>
      </c>
      <c r="BC258" s="2">
        <v>455400000000</v>
      </c>
      <c r="BD258" s="2">
        <v>694</v>
      </c>
      <c r="BE258" s="2">
        <v>17</v>
      </c>
      <c r="BF258" s="2">
        <v>14</v>
      </c>
      <c r="BG258" s="2">
        <v>16</v>
      </c>
      <c r="BH258" s="2">
        <v>16</v>
      </c>
      <c r="BI258" s="2">
        <v>17</v>
      </c>
      <c r="BJ258" s="2">
        <v>17</v>
      </c>
      <c r="BK258" s="2">
        <v>15</v>
      </c>
      <c r="BL258" s="2">
        <v>16</v>
      </c>
      <c r="BM258" s="2">
        <v>15</v>
      </c>
      <c r="BN258" s="2">
        <v>15</v>
      </c>
      <c r="BO258" s="2">
        <v>15</v>
      </c>
      <c r="BP258" s="2">
        <v>16</v>
      </c>
      <c r="BQ258" s="2">
        <v>16</v>
      </c>
      <c r="BR258" s="2">
        <v>17</v>
      </c>
      <c r="BS258" s="2">
        <v>15</v>
      </c>
      <c r="BT258" s="2">
        <v>15</v>
      </c>
      <c r="BU258" s="2">
        <v>16</v>
      </c>
      <c r="BV258" s="2">
        <v>14</v>
      </c>
      <c r="BW258" s="2">
        <v>54.3</v>
      </c>
      <c r="BX258" s="2">
        <v>48.5</v>
      </c>
      <c r="BY258" s="2">
        <v>53.2</v>
      </c>
      <c r="BZ258" s="2">
        <v>53.8</v>
      </c>
      <c r="CA258" s="2">
        <v>56.2</v>
      </c>
      <c r="CB258" s="2">
        <v>53.8</v>
      </c>
      <c r="CC258" s="2">
        <v>49.8</v>
      </c>
      <c r="CD258" s="2">
        <v>50.9</v>
      </c>
      <c r="CE258" s="2">
        <v>49.8</v>
      </c>
      <c r="CF258" s="2">
        <v>49.8</v>
      </c>
      <c r="CG258" s="2">
        <v>49.8</v>
      </c>
      <c r="CH258" s="2">
        <v>52.8</v>
      </c>
      <c r="CI258" s="2">
        <v>52.8</v>
      </c>
      <c r="CJ258" s="2">
        <v>56.2</v>
      </c>
      <c r="CK258" s="2">
        <v>50.4</v>
      </c>
      <c r="CL258" s="2">
        <v>49.8</v>
      </c>
      <c r="CM258" s="2">
        <v>53.2</v>
      </c>
      <c r="CN258" s="2">
        <v>47.4</v>
      </c>
      <c r="CO258" s="2">
        <v>33</v>
      </c>
      <c r="CP258" s="2">
        <v>36</v>
      </c>
      <c r="CQ258" s="2">
        <v>40</v>
      </c>
      <c r="CR258" s="2">
        <v>39</v>
      </c>
      <c r="CS258" s="2">
        <v>44</v>
      </c>
      <c r="CT258" s="2">
        <v>34</v>
      </c>
      <c r="CU258" s="2">
        <v>36</v>
      </c>
      <c r="CV258" s="2">
        <v>32</v>
      </c>
      <c r="CW258" s="2">
        <v>32</v>
      </c>
      <c r="CX258" s="2">
        <v>42</v>
      </c>
      <c r="CY258" s="2">
        <v>43</v>
      </c>
      <c r="CZ258" s="2">
        <v>41</v>
      </c>
      <c r="DA258" s="2">
        <v>42</v>
      </c>
      <c r="DB258" s="2">
        <v>37</v>
      </c>
      <c r="DC258" s="2">
        <v>43</v>
      </c>
      <c r="DD258" s="2">
        <v>35</v>
      </c>
      <c r="DE258" s="2">
        <v>37</v>
      </c>
      <c r="DF258" s="2">
        <v>48</v>
      </c>
      <c r="DG258" s="2">
        <v>7.99142186053481E-2</v>
      </c>
      <c r="DH258" s="2">
        <v>2.2926995203696001</v>
      </c>
      <c r="DI258" s="2">
        <v>1.4497085331398001</v>
      </c>
    </row>
    <row r="259" spans="1:113" x14ac:dyDescent="0.45">
      <c r="A259" s="6" t="s">
        <v>615</v>
      </c>
      <c r="B259" s="5" t="s">
        <v>616</v>
      </c>
      <c r="C259" s="3">
        <v>4.4511160813271999E-3</v>
      </c>
      <c r="D259" s="3">
        <v>3.2197952270507799E-2</v>
      </c>
      <c r="E259" s="3">
        <v>0.307252258062363</v>
      </c>
      <c r="F259" s="2">
        <v>30.862970352172901</v>
      </c>
      <c r="G259" s="2">
        <v>30.928394317626999</v>
      </c>
      <c r="H259" s="2">
        <v>30.770378112793001</v>
      </c>
      <c r="I259" s="2">
        <v>30.536863327026399</v>
      </c>
      <c r="J259" s="2">
        <v>30.498477935791001</v>
      </c>
      <c r="K259" s="2">
        <v>30.535842895507798</v>
      </c>
      <c r="L259" s="2">
        <v>30.355419158935501</v>
      </c>
      <c r="M259" s="2">
        <v>30.314409255981399</v>
      </c>
      <c r="N259" s="2">
        <v>30.413064956665</v>
      </c>
      <c r="O259" s="2">
        <v>30.8756217956543</v>
      </c>
      <c r="P259" s="2">
        <v>30.735860824585</v>
      </c>
      <c r="Q259" s="2">
        <v>30.9636135101318</v>
      </c>
      <c r="R259" s="2">
        <v>30.612279891967798</v>
      </c>
      <c r="S259" s="2">
        <v>30.5227165222168</v>
      </c>
      <c r="T259" s="2">
        <v>30.532781600952099</v>
      </c>
      <c r="U259" s="2">
        <v>30.7452697753906</v>
      </c>
      <c r="V259" s="2">
        <v>30.576686859130898</v>
      </c>
      <c r="W259" s="2">
        <v>30.682693481445298</v>
      </c>
      <c r="X259" s="2" t="s">
        <v>99</v>
      </c>
      <c r="Y259" s="2" t="s">
        <v>99</v>
      </c>
      <c r="Z259" s="2" t="s">
        <v>99</v>
      </c>
      <c r="AA259" s="2" t="s">
        <v>99</v>
      </c>
      <c r="AB259" s="2" t="s">
        <v>99</v>
      </c>
      <c r="AC259" s="2" t="s">
        <v>99</v>
      </c>
      <c r="AD259" s="2" t="s">
        <v>99</v>
      </c>
      <c r="AE259" s="2" t="s">
        <v>99</v>
      </c>
      <c r="AF259" s="2" t="s">
        <v>99</v>
      </c>
      <c r="AG259" s="2" t="s">
        <v>99</v>
      </c>
      <c r="AH259" s="2" t="s">
        <v>99</v>
      </c>
      <c r="AI259" s="2" t="s">
        <v>99</v>
      </c>
      <c r="AJ259" s="2" t="s">
        <v>99</v>
      </c>
      <c r="AK259" s="2" t="s">
        <v>99</v>
      </c>
      <c r="AL259" s="2" t="s">
        <v>99</v>
      </c>
      <c r="AM259" s="2" t="s">
        <v>99</v>
      </c>
      <c r="AN259" s="2" t="s">
        <v>99</v>
      </c>
      <c r="AO259" s="2" t="s">
        <v>99</v>
      </c>
      <c r="AP259" s="2"/>
      <c r="AQ259" s="2"/>
      <c r="AR259" s="2" t="s">
        <v>100</v>
      </c>
      <c r="AS259" s="2" t="s">
        <v>105</v>
      </c>
      <c r="AT259" s="2">
        <v>12</v>
      </c>
      <c r="AU259" s="2">
        <v>12</v>
      </c>
      <c r="AV259" s="2">
        <v>12</v>
      </c>
      <c r="AW259" s="2">
        <v>32.9</v>
      </c>
      <c r="AX259" s="2">
        <v>32.9</v>
      </c>
      <c r="AY259" s="2">
        <v>32.9</v>
      </c>
      <c r="AZ259" s="2">
        <v>54.366999999999997</v>
      </c>
      <c r="BA259" s="2">
        <v>0</v>
      </c>
      <c r="BB259" s="2">
        <v>233.71</v>
      </c>
      <c r="BC259" s="2">
        <v>32289000000</v>
      </c>
      <c r="BD259" s="2">
        <v>155</v>
      </c>
      <c r="BE259" s="2">
        <v>9</v>
      </c>
      <c r="BF259" s="2">
        <v>9</v>
      </c>
      <c r="BG259" s="2">
        <v>9</v>
      </c>
      <c r="BH259" s="2">
        <v>10</v>
      </c>
      <c r="BI259" s="2">
        <v>8</v>
      </c>
      <c r="BJ259" s="2">
        <v>8</v>
      </c>
      <c r="BK259" s="2">
        <v>7</v>
      </c>
      <c r="BL259" s="2">
        <v>5</v>
      </c>
      <c r="BM259" s="2">
        <v>6</v>
      </c>
      <c r="BN259" s="2">
        <v>6</v>
      </c>
      <c r="BO259" s="2">
        <v>8</v>
      </c>
      <c r="BP259" s="2">
        <v>8</v>
      </c>
      <c r="BQ259" s="2">
        <v>7</v>
      </c>
      <c r="BR259" s="2">
        <v>9</v>
      </c>
      <c r="BS259" s="2">
        <v>8</v>
      </c>
      <c r="BT259" s="2">
        <v>6</v>
      </c>
      <c r="BU259" s="2">
        <v>5</v>
      </c>
      <c r="BV259" s="2">
        <v>7</v>
      </c>
      <c r="BW259" s="2">
        <v>23.6</v>
      </c>
      <c r="BX259" s="2">
        <v>24.6</v>
      </c>
      <c r="BY259" s="2">
        <v>22.8</v>
      </c>
      <c r="BZ259" s="2">
        <v>26.8</v>
      </c>
      <c r="CA259" s="2">
        <v>19.899999999999999</v>
      </c>
      <c r="CB259" s="2">
        <v>21.1</v>
      </c>
      <c r="CC259" s="2">
        <v>17.7</v>
      </c>
      <c r="CD259" s="2">
        <v>13.8</v>
      </c>
      <c r="CE259" s="2">
        <v>15.2</v>
      </c>
      <c r="CF259" s="2">
        <v>14.8</v>
      </c>
      <c r="CG259" s="2">
        <v>21.7</v>
      </c>
      <c r="CH259" s="2">
        <v>21.7</v>
      </c>
      <c r="CI259" s="2">
        <v>19.100000000000001</v>
      </c>
      <c r="CJ259" s="2">
        <v>24.6</v>
      </c>
      <c r="CK259" s="2">
        <v>21.7</v>
      </c>
      <c r="CL259" s="2">
        <v>14.8</v>
      </c>
      <c r="CM259" s="2">
        <v>12.2</v>
      </c>
      <c r="CN259" s="2">
        <v>19.3</v>
      </c>
      <c r="CO259" s="2">
        <v>8</v>
      </c>
      <c r="CP259" s="2">
        <v>10</v>
      </c>
      <c r="CQ259" s="2">
        <v>11</v>
      </c>
      <c r="CR259" s="2">
        <v>12</v>
      </c>
      <c r="CS259" s="2">
        <v>8</v>
      </c>
      <c r="CT259" s="2">
        <v>10</v>
      </c>
      <c r="CU259" s="2">
        <v>7</v>
      </c>
      <c r="CV259" s="2">
        <v>7</v>
      </c>
      <c r="CW259" s="2">
        <v>9</v>
      </c>
      <c r="CX259" s="2">
        <v>7</v>
      </c>
      <c r="CY259" s="2">
        <v>10</v>
      </c>
      <c r="CZ259" s="2">
        <v>9</v>
      </c>
      <c r="DA259" s="2">
        <v>8</v>
      </c>
      <c r="DB259" s="2">
        <v>9</v>
      </c>
      <c r="DC259" s="2">
        <v>9</v>
      </c>
      <c r="DD259" s="2">
        <v>9</v>
      </c>
      <c r="DE259" s="2">
        <v>6</v>
      </c>
      <c r="DF259" s="2">
        <v>6</v>
      </c>
      <c r="DG259" s="2">
        <v>1.8214840955662202E-2</v>
      </c>
      <c r="DH259" s="2">
        <v>0.41870105037979399</v>
      </c>
      <c r="DI259" s="2">
        <v>1.9827045217053401</v>
      </c>
    </row>
    <row r="260" spans="1:113" x14ac:dyDescent="0.45">
      <c r="A260" s="6" t="s">
        <v>617</v>
      </c>
      <c r="B260" s="5" t="s">
        <v>618</v>
      </c>
      <c r="C260" s="3">
        <v>3.5858154296875E-3</v>
      </c>
      <c r="D260" s="3">
        <v>-5.6559246033430099E-2</v>
      </c>
      <c r="E260" s="3">
        <v>-0.2973772585392</v>
      </c>
      <c r="F260" s="2">
        <v>28.177740097045898</v>
      </c>
      <c r="G260" s="2">
        <v>27.719993591308601</v>
      </c>
      <c r="H260" s="2">
        <v>28.157209396362301</v>
      </c>
      <c r="I260" s="2">
        <v>27.761417388916001</v>
      </c>
      <c r="J260" s="2">
        <v>27.885007858276399</v>
      </c>
      <c r="K260" s="2">
        <v>27.877363204956101</v>
      </c>
      <c r="L260" s="2">
        <v>27.832555770873999</v>
      </c>
      <c r="M260" s="2">
        <v>27.9289741516113</v>
      </c>
      <c r="N260" s="2">
        <v>28.055845260620099</v>
      </c>
      <c r="O260" s="2">
        <v>28.160820007324201</v>
      </c>
      <c r="P260" s="2">
        <v>27.992372512817401</v>
      </c>
      <c r="Q260" s="2">
        <v>27.9125080108643</v>
      </c>
      <c r="R260" s="2">
        <v>27.755573272705099</v>
      </c>
      <c r="S260" s="2">
        <v>27.813783645629901</v>
      </c>
      <c r="T260" s="2">
        <v>27.784753799438501</v>
      </c>
      <c r="U260" s="2">
        <v>27.570583343505898</v>
      </c>
      <c r="V260" s="2">
        <v>27.637409210205099</v>
      </c>
      <c r="W260" s="2">
        <v>27.717250823974599</v>
      </c>
      <c r="X260" s="2" t="s">
        <v>99</v>
      </c>
      <c r="Y260" s="2" t="s">
        <v>99</v>
      </c>
      <c r="Z260" s="2" t="s">
        <v>99</v>
      </c>
      <c r="AA260" s="2" t="s">
        <v>99</v>
      </c>
      <c r="AB260" s="2" t="s">
        <v>99</v>
      </c>
      <c r="AC260" s="2" t="s">
        <v>99</v>
      </c>
      <c r="AD260" s="2" t="s">
        <v>99</v>
      </c>
      <c r="AE260" s="2" t="s">
        <v>99</v>
      </c>
      <c r="AF260" s="2" t="s">
        <v>99</v>
      </c>
      <c r="AG260" s="2" t="s">
        <v>99</v>
      </c>
      <c r="AH260" s="2" t="s">
        <v>99</v>
      </c>
      <c r="AI260" s="2" t="s">
        <v>99</v>
      </c>
      <c r="AJ260" s="2" t="s">
        <v>99</v>
      </c>
      <c r="AK260" s="2" t="s">
        <v>99</v>
      </c>
      <c r="AL260" s="2" t="s">
        <v>99</v>
      </c>
      <c r="AM260" s="2" t="s">
        <v>99</v>
      </c>
      <c r="AN260" s="2" t="s">
        <v>99</v>
      </c>
      <c r="AO260" s="2" t="s">
        <v>99</v>
      </c>
      <c r="AP260" s="2"/>
      <c r="AQ260" s="2"/>
      <c r="AR260" s="2" t="s">
        <v>100</v>
      </c>
      <c r="AS260" s="2" t="s">
        <v>105</v>
      </c>
      <c r="AT260" s="2">
        <v>3</v>
      </c>
      <c r="AU260" s="2">
        <v>3</v>
      </c>
      <c r="AV260" s="2">
        <v>3</v>
      </c>
      <c r="AW260" s="2">
        <v>12.6</v>
      </c>
      <c r="AX260" s="2">
        <v>12.6</v>
      </c>
      <c r="AY260" s="2">
        <v>12.6</v>
      </c>
      <c r="AZ260" s="2">
        <v>39.154000000000003</v>
      </c>
      <c r="BA260" s="2">
        <v>0</v>
      </c>
      <c r="BB260" s="2">
        <v>22.861000000000001</v>
      </c>
      <c r="BC260" s="2">
        <v>4694500000</v>
      </c>
      <c r="BD260" s="2">
        <v>66</v>
      </c>
      <c r="BE260" s="2">
        <v>3</v>
      </c>
      <c r="BF260" s="2">
        <v>3</v>
      </c>
      <c r="BG260" s="2">
        <v>3</v>
      </c>
      <c r="BH260" s="2">
        <v>3</v>
      </c>
      <c r="BI260" s="2">
        <v>3</v>
      </c>
      <c r="BJ260" s="2">
        <v>3</v>
      </c>
      <c r="BK260" s="2">
        <v>3</v>
      </c>
      <c r="BL260" s="2">
        <v>3</v>
      </c>
      <c r="BM260" s="2">
        <v>3</v>
      </c>
      <c r="BN260" s="2">
        <v>3</v>
      </c>
      <c r="BO260" s="2">
        <v>3</v>
      </c>
      <c r="BP260" s="2">
        <v>3</v>
      </c>
      <c r="BQ260" s="2">
        <v>3</v>
      </c>
      <c r="BR260" s="2">
        <v>3</v>
      </c>
      <c r="BS260" s="2">
        <v>3</v>
      </c>
      <c r="BT260" s="2">
        <v>3</v>
      </c>
      <c r="BU260" s="2">
        <v>3</v>
      </c>
      <c r="BV260" s="2">
        <v>3</v>
      </c>
      <c r="BW260" s="2">
        <v>12.6</v>
      </c>
      <c r="BX260" s="2">
        <v>12.6</v>
      </c>
      <c r="BY260" s="2">
        <v>12.6</v>
      </c>
      <c r="BZ260" s="2">
        <v>12.6</v>
      </c>
      <c r="CA260" s="2">
        <v>12.6</v>
      </c>
      <c r="CB260" s="2">
        <v>12.6</v>
      </c>
      <c r="CC260" s="2">
        <v>12.6</v>
      </c>
      <c r="CD260" s="2">
        <v>12.6</v>
      </c>
      <c r="CE260" s="2">
        <v>12.6</v>
      </c>
      <c r="CF260" s="2">
        <v>12.6</v>
      </c>
      <c r="CG260" s="2">
        <v>12.6</v>
      </c>
      <c r="CH260" s="2">
        <v>12.6</v>
      </c>
      <c r="CI260" s="2">
        <v>12.6</v>
      </c>
      <c r="CJ260" s="2">
        <v>12.6</v>
      </c>
      <c r="CK260" s="2">
        <v>12.6</v>
      </c>
      <c r="CL260" s="2">
        <v>12.6</v>
      </c>
      <c r="CM260" s="2">
        <v>12.6</v>
      </c>
      <c r="CN260" s="2">
        <v>12.6</v>
      </c>
      <c r="CO260" s="2">
        <v>2</v>
      </c>
      <c r="CP260" s="2">
        <v>6</v>
      </c>
      <c r="CQ260" s="2">
        <v>6</v>
      </c>
      <c r="CR260" s="2">
        <v>3</v>
      </c>
      <c r="CS260" s="2">
        <v>5</v>
      </c>
      <c r="CT260" s="2">
        <v>2</v>
      </c>
      <c r="CU260" s="2">
        <v>5</v>
      </c>
      <c r="CV260" s="2">
        <v>5</v>
      </c>
      <c r="CW260" s="2">
        <v>3</v>
      </c>
      <c r="CX260" s="2">
        <v>3</v>
      </c>
      <c r="CY260" s="2">
        <v>2</v>
      </c>
      <c r="CZ260" s="2">
        <v>3</v>
      </c>
      <c r="DA260" s="2">
        <v>3</v>
      </c>
      <c r="DB260" s="2">
        <v>4</v>
      </c>
      <c r="DC260" s="2">
        <v>4</v>
      </c>
      <c r="DD260" s="2">
        <v>2</v>
      </c>
      <c r="DE260" s="2">
        <v>3</v>
      </c>
      <c r="DF260" s="2">
        <v>5</v>
      </c>
      <c r="DG260" s="2">
        <v>6.9228423137244199E-3</v>
      </c>
      <c r="DH260" s="2">
        <v>0.53351776971840903</v>
      </c>
      <c r="DI260" s="2">
        <v>1.6178752338023299</v>
      </c>
    </row>
    <row r="261" spans="1:113" x14ac:dyDescent="0.45">
      <c r="A261" s="6" t="s">
        <v>619</v>
      </c>
      <c r="B261" s="5" t="s">
        <v>620</v>
      </c>
      <c r="C261" s="3">
        <v>2.9118855018168701E-3</v>
      </c>
      <c r="D261" s="3">
        <v>-0.1964111328125</v>
      </c>
      <c r="E261" s="3">
        <v>-0.135818481445313</v>
      </c>
      <c r="F261" s="2">
        <v>34.771461486816399</v>
      </c>
      <c r="G261" s="2">
        <v>34.798652648925803</v>
      </c>
      <c r="H261" s="2">
        <v>34.512767791747997</v>
      </c>
      <c r="I261" s="2">
        <v>34.779651641845703</v>
      </c>
      <c r="J261" s="2">
        <v>34.768505096435497</v>
      </c>
      <c r="K261" s="2">
        <v>34.816360473632798</v>
      </c>
      <c r="L261" s="2">
        <v>34.641513824462898</v>
      </c>
      <c r="M261" s="2">
        <v>34.704036712646499</v>
      </c>
      <c r="N261" s="2">
        <v>34.719470977783203</v>
      </c>
      <c r="O261" s="2">
        <v>34.751846313476598</v>
      </c>
      <c r="P261" s="2">
        <v>34.629459381103501</v>
      </c>
      <c r="Q261" s="2">
        <v>34.710311889648402</v>
      </c>
      <c r="R261" s="2">
        <v>34.590171813964801</v>
      </c>
      <c r="S261" s="2">
        <v>34.5981254577637</v>
      </c>
      <c r="T261" s="2">
        <v>34.586986541747997</v>
      </c>
      <c r="U261" s="2">
        <v>34.606754302978501</v>
      </c>
      <c r="V261" s="2">
        <v>34.477077484130902</v>
      </c>
      <c r="W261" s="2">
        <v>34.573734283447301</v>
      </c>
      <c r="X261" s="2" t="s">
        <v>99</v>
      </c>
      <c r="Y261" s="2" t="s">
        <v>99</v>
      </c>
      <c r="Z261" s="2" t="s">
        <v>99</v>
      </c>
      <c r="AA261" s="2" t="s">
        <v>99</v>
      </c>
      <c r="AB261" s="2" t="s">
        <v>99</v>
      </c>
      <c r="AC261" s="2" t="s">
        <v>99</v>
      </c>
      <c r="AD261" s="2" t="s">
        <v>99</v>
      </c>
      <c r="AE261" s="2" t="s">
        <v>99</v>
      </c>
      <c r="AF261" s="2" t="s">
        <v>99</v>
      </c>
      <c r="AG261" s="2" t="s">
        <v>99</v>
      </c>
      <c r="AH261" s="2" t="s">
        <v>99</v>
      </c>
      <c r="AI261" s="2" t="s">
        <v>99</v>
      </c>
      <c r="AJ261" s="2" t="s">
        <v>99</v>
      </c>
      <c r="AK261" s="2" t="s">
        <v>99</v>
      </c>
      <c r="AL261" s="2" t="s">
        <v>99</v>
      </c>
      <c r="AM261" s="2" t="s">
        <v>99</v>
      </c>
      <c r="AN261" s="2" t="s">
        <v>99</v>
      </c>
      <c r="AO261" s="2" t="s">
        <v>99</v>
      </c>
      <c r="AP261" s="2"/>
      <c r="AQ261" s="2" t="s">
        <v>100</v>
      </c>
      <c r="AR261" s="2"/>
      <c r="AS261" s="2" t="s">
        <v>101</v>
      </c>
      <c r="AT261" s="2">
        <v>19</v>
      </c>
      <c r="AU261" s="2">
        <v>19</v>
      </c>
      <c r="AV261" s="2">
        <v>19</v>
      </c>
      <c r="AW261" s="2">
        <v>45.9</v>
      </c>
      <c r="AX261" s="2">
        <v>45.9</v>
      </c>
      <c r="AY261" s="2">
        <v>45.9</v>
      </c>
      <c r="AZ261" s="2">
        <v>63.448</v>
      </c>
      <c r="BA261" s="2">
        <v>0</v>
      </c>
      <c r="BB261" s="2">
        <v>323.31</v>
      </c>
      <c r="BC261" s="2">
        <v>521370000000</v>
      </c>
      <c r="BD261" s="2">
        <v>462</v>
      </c>
      <c r="BE261" s="2">
        <v>14</v>
      </c>
      <c r="BF261" s="2">
        <v>15</v>
      </c>
      <c r="BG261" s="2">
        <v>15</v>
      </c>
      <c r="BH261" s="2">
        <v>15</v>
      </c>
      <c r="BI261" s="2">
        <v>13</v>
      </c>
      <c r="BJ261" s="2">
        <v>15</v>
      </c>
      <c r="BK261" s="2">
        <v>13</v>
      </c>
      <c r="BL261" s="2">
        <v>12</v>
      </c>
      <c r="BM261" s="2">
        <v>14</v>
      </c>
      <c r="BN261" s="2">
        <v>13</v>
      </c>
      <c r="BO261" s="2">
        <v>16</v>
      </c>
      <c r="BP261" s="2">
        <v>15</v>
      </c>
      <c r="BQ261" s="2">
        <v>17</v>
      </c>
      <c r="BR261" s="2">
        <v>15</v>
      </c>
      <c r="BS261" s="2">
        <v>15</v>
      </c>
      <c r="BT261" s="2">
        <v>14</v>
      </c>
      <c r="BU261" s="2">
        <v>15</v>
      </c>
      <c r="BV261" s="2">
        <v>13</v>
      </c>
      <c r="BW261" s="2">
        <v>32.5</v>
      </c>
      <c r="BX261" s="2">
        <v>36.4</v>
      </c>
      <c r="BY261" s="2">
        <v>36.6</v>
      </c>
      <c r="BZ261" s="2">
        <v>34.700000000000003</v>
      </c>
      <c r="CA261" s="2">
        <v>27.1</v>
      </c>
      <c r="CB261" s="2">
        <v>36.799999999999997</v>
      </c>
      <c r="CC261" s="2">
        <v>31</v>
      </c>
      <c r="CD261" s="2">
        <v>29.5</v>
      </c>
      <c r="CE261" s="2">
        <v>34.700000000000003</v>
      </c>
      <c r="CF261" s="2">
        <v>30.7</v>
      </c>
      <c r="CG261" s="2">
        <v>38.1</v>
      </c>
      <c r="CH261" s="2">
        <v>32.700000000000003</v>
      </c>
      <c r="CI261" s="2">
        <v>38.6</v>
      </c>
      <c r="CJ261" s="2">
        <v>34.6</v>
      </c>
      <c r="CK261" s="2">
        <v>30.7</v>
      </c>
      <c r="CL261" s="2">
        <v>30.7</v>
      </c>
      <c r="CM261" s="2">
        <v>34.200000000000003</v>
      </c>
      <c r="CN261" s="2">
        <v>28.8</v>
      </c>
      <c r="CO261" s="2">
        <v>26</v>
      </c>
      <c r="CP261" s="2">
        <v>24</v>
      </c>
      <c r="CQ261" s="2">
        <v>26</v>
      </c>
      <c r="CR261" s="2">
        <v>32</v>
      </c>
      <c r="CS261" s="2">
        <v>22</v>
      </c>
      <c r="CT261" s="2">
        <v>23</v>
      </c>
      <c r="CU261" s="2">
        <v>24</v>
      </c>
      <c r="CV261" s="2">
        <v>26</v>
      </c>
      <c r="CW261" s="2">
        <v>25</v>
      </c>
      <c r="CX261" s="2">
        <v>18</v>
      </c>
      <c r="CY261" s="2">
        <v>26</v>
      </c>
      <c r="CZ261" s="2">
        <v>31</v>
      </c>
      <c r="DA261" s="2">
        <v>28</v>
      </c>
      <c r="DB261" s="2">
        <v>26</v>
      </c>
      <c r="DC261" s="2">
        <v>27</v>
      </c>
      <c r="DD261" s="2">
        <v>25</v>
      </c>
      <c r="DE261" s="2">
        <v>27</v>
      </c>
      <c r="DF261" s="2">
        <v>26</v>
      </c>
      <c r="DG261" s="2">
        <v>9.4812948739039296E-3</v>
      </c>
      <c r="DH261" s="2">
        <v>2.4211216344295301</v>
      </c>
      <c r="DI261" s="2">
        <v>1.2857007544675401</v>
      </c>
    </row>
    <row r="262" spans="1:113" x14ac:dyDescent="0.45">
      <c r="A262" s="6" t="s">
        <v>621</v>
      </c>
      <c r="B262" s="5" t="s">
        <v>622</v>
      </c>
      <c r="C262" s="3">
        <v>2.55648302845657E-3</v>
      </c>
      <c r="D262" s="3">
        <v>-0.12517356872558599</v>
      </c>
      <c r="E262" s="3">
        <v>-0.18365223705768599</v>
      </c>
      <c r="F262" s="2">
        <v>29.1856288909912</v>
      </c>
      <c r="G262" s="2">
        <v>29.071605682373001</v>
      </c>
      <c r="H262" s="2">
        <v>29.215282440185501</v>
      </c>
      <c r="I262" s="2">
        <v>29.098686218261701</v>
      </c>
      <c r="J262" s="2">
        <v>29.105344772338899</v>
      </c>
      <c r="K262" s="2">
        <v>29.163173675537099</v>
      </c>
      <c r="L262" s="2">
        <v>29.305238723754901</v>
      </c>
      <c r="M262" s="2">
        <v>29.319435119628899</v>
      </c>
      <c r="N262" s="2">
        <v>29.39723777771</v>
      </c>
      <c r="O262" s="2">
        <v>29.1319274902344</v>
      </c>
      <c r="P262" s="2">
        <v>29.223682403564499</v>
      </c>
      <c r="Q262" s="2">
        <v>29.124576568603501</v>
      </c>
      <c r="R262" s="2">
        <v>29.028072357177699</v>
      </c>
      <c r="S262" s="2">
        <v>28.991670608520501</v>
      </c>
      <c r="T262" s="2">
        <v>28.971940994262699</v>
      </c>
      <c r="U262" s="2">
        <v>29.165548324585</v>
      </c>
      <c r="V262" s="2">
        <v>29.166530609130898</v>
      </c>
      <c r="W262" s="2">
        <v>29.1388759613037</v>
      </c>
      <c r="X262" s="2" t="s">
        <v>99</v>
      </c>
      <c r="Y262" s="2" t="s">
        <v>99</v>
      </c>
      <c r="Z262" s="2" t="s">
        <v>99</v>
      </c>
      <c r="AA262" s="2" t="s">
        <v>99</v>
      </c>
      <c r="AB262" s="2" t="s">
        <v>99</v>
      </c>
      <c r="AC262" s="2" t="s">
        <v>99</v>
      </c>
      <c r="AD262" s="2" t="s">
        <v>99</v>
      </c>
      <c r="AE262" s="2" t="s">
        <v>99</v>
      </c>
      <c r="AF262" s="2" t="s">
        <v>99</v>
      </c>
      <c r="AG262" s="2" t="s">
        <v>99</v>
      </c>
      <c r="AH262" s="2" t="s">
        <v>99</v>
      </c>
      <c r="AI262" s="2" t="s">
        <v>99</v>
      </c>
      <c r="AJ262" s="2" t="s">
        <v>99</v>
      </c>
      <c r="AK262" s="2" t="s">
        <v>99</v>
      </c>
      <c r="AL262" s="2" t="s">
        <v>99</v>
      </c>
      <c r="AM262" s="2" t="s">
        <v>99</v>
      </c>
      <c r="AN262" s="2" t="s">
        <v>99</v>
      </c>
      <c r="AO262" s="2" t="s">
        <v>99</v>
      </c>
      <c r="AP262" s="2"/>
      <c r="AQ262" s="2" t="s">
        <v>100</v>
      </c>
      <c r="AR262" s="2" t="s">
        <v>100</v>
      </c>
      <c r="AS262" s="2" t="s">
        <v>108</v>
      </c>
      <c r="AT262" s="2">
        <v>4</v>
      </c>
      <c r="AU262" s="2">
        <v>4</v>
      </c>
      <c r="AV262" s="2">
        <v>4</v>
      </c>
      <c r="AW262" s="2">
        <v>49.2</v>
      </c>
      <c r="AX262" s="2">
        <v>49.2</v>
      </c>
      <c r="AY262" s="2">
        <v>49.2</v>
      </c>
      <c r="AZ262" s="2">
        <v>14.324</v>
      </c>
      <c r="BA262" s="2">
        <v>0</v>
      </c>
      <c r="BB262" s="2">
        <v>58.362000000000002</v>
      </c>
      <c r="BC262" s="2">
        <v>11342000000</v>
      </c>
      <c r="BD262" s="2">
        <v>104</v>
      </c>
      <c r="BE262" s="2">
        <v>4</v>
      </c>
      <c r="BF262" s="2">
        <v>4</v>
      </c>
      <c r="BG262" s="2">
        <v>4</v>
      </c>
      <c r="BH262" s="2">
        <v>4</v>
      </c>
      <c r="BI262" s="2">
        <v>4</v>
      </c>
      <c r="BJ262" s="2">
        <v>4</v>
      </c>
      <c r="BK262" s="2">
        <v>4</v>
      </c>
      <c r="BL262" s="2">
        <v>4</v>
      </c>
      <c r="BM262" s="2">
        <v>4</v>
      </c>
      <c r="BN262" s="2">
        <v>4</v>
      </c>
      <c r="BO262" s="2">
        <v>4</v>
      </c>
      <c r="BP262" s="2">
        <v>4</v>
      </c>
      <c r="BQ262" s="2">
        <v>4</v>
      </c>
      <c r="BR262" s="2">
        <v>4</v>
      </c>
      <c r="BS262" s="2">
        <v>4</v>
      </c>
      <c r="BT262" s="2">
        <v>4</v>
      </c>
      <c r="BU262" s="2">
        <v>4</v>
      </c>
      <c r="BV262" s="2">
        <v>4</v>
      </c>
      <c r="BW262" s="2">
        <v>49.2</v>
      </c>
      <c r="BX262" s="2">
        <v>49.2</v>
      </c>
      <c r="BY262" s="2">
        <v>49.2</v>
      </c>
      <c r="BZ262" s="2">
        <v>49.2</v>
      </c>
      <c r="CA262" s="2">
        <v>49.2</v>
      </c>
      <c r="CB262" s="2">
        <v>49.2</v>
      </c>
      <c r="CC262" s="2">
        <v>49.2</v>
      </c>
      <c r="CD262" s="2">
        <v>49.2</v>
      </c>
      <c r="CE262" s="2">
        <v>49.2</v>
      </c>
      <c r="CF262" s="2">
        <v>49.2</v>
      </c>
      <c r="CG262" s="2">
        <v>49.2</v>
      </c>
      <c r="CH262" s="2">
        <v>49.2</v>
      </c>
      <c r="CI262" s="2">
        <v>49.2</v>
      </c>
      <c r="CJ262" s="2">
        <v>49.2</v>
      </c>
      <c r="CK262" s="2">
        <v>49.2</v>
      </c>
      <c r="CL262" s="2">
        <v>49.2</v>
      </c>
      <c r="CM262" s="2">
        <v>49.2</v>
      </c>
      <c r="CN262" s="2">
        <v>49.2</v>
      </c>
      <c r="CO262" s="2">
        <v>7</v>
      </c>
      <c r="CP262" s="2">
        <v>6</v>
      </c>
      <c r="CQ262" s="2">
        <v>4</v>
      </c>
      <c r="CR262" s="2">
        <v>7</v>
      </c>
      <c r="CS262" s="2">
        <v>7</v>
      </c>
      <c r="CT262" s="2">
        <v>5</v>
      </c>
      <c r="CU262" s="2">
        <v>6</v>
      </c>
      <c r="CV262" s="2">
        <v>5</v>
      </c>
      <c r="CW262" s="2">
        <v>5</v>
      </c>
      <c r="CX262" s="2">
        <v>7</v>
      </c>
      <c r="CY262" s="2">
        <v>5</v>
      </c>
      <c r="CZ262" s="2">
        <v>5</v>
      </c>
      <c r="DA262" s="2">
        <v>5</v>
      </c>
      <c r="DB262" s="2">
        <v>5</v>
      </c>
      <c r="DC262" s="2">
        <v>6</v>
      </c>
      <c r="DD262" s="2">
        <v>6</v>
      </c>
      <c r="DE262" s="2">
        <v>6</v>
      </c>
      <c r="DF262" s="2">
        <v>7</v>
      </c>
      <c r="DG262" s="2">
        <v>1.5552305370102E-2</v>
      </c>
      <c r="DH262" s="2">
        <v>2.00383944189932</v>
      </c>
      <c r="DI262" s="2">
        <v>1.7884990625266901</v>
      </c>
    </row>
    <row r="263" spans="1:113" x14ac:dyDescent="0.45">
      <c r="A263" s="6" t="s">
        <v>623</v>
      </c>
      <c r="B263" s="5" t="s">
        <v>624</v>
      </c>
      <c r="C263" s="3">
        <v>5.9572857571765802E-4</v>
      </c>
      <c r="D263" s="3">
        <v>-0.20759963989257799</v>
      </c>
      <c r="E263" s="3">
        <v>-0.16209729015827201</v>
      </c>
      <c r="F263" s="2">
        <v>31.511590957641602</v>
      </c>
      <c r="G263" s="2">
        <v>31.794593811035199</v>
      </c>
      <c r="H263" s="2">
        <v>31.402328491210898</v>
      </c>
      <c r="I263" s="2">
        <v>31.619468688964801</v>
      </c>
      <c r="J263" s="2">
        <v>31.5260334014893</v>
      </c>
      <c r="K263" s="2">
        <v>31.688541412353501</v>
      </c>
      <c r="L263" s="2">
        <v>31.658382415771499</v>
      </c>
      <c r="M263" s="2">
        <v>31.591697692871101</v>
      </c>
      <c r="N263" s="2">
        <v>31.697185516357401</v>
      </c>
      <c r="O263" s="2">
        <v>31.5216884613037</v>
      </c>
      <c r="P263" s="2">
        <v>31.5406093597412</v>
      </c>
      <c r="Q263" s="2">
        <v>31.648002624511701</v>
      </c>
      <c r="R263" s="2">
        <v>31.318885803222699</v>
      </c>
      <c r="S263" s="2">
        <v>31.4423828125</v>
      </c>
      <c r="T263" s="2">
        <v>31.449975967407202</v>
      </c>
      <c r="U263" s="2">
        <v>31.498954772949201</v>
      </c>
      <c r="V263" s="2">
        <v>31.515638351440401</v>
      </c>
      <c r="W263" s="2">
        <v>31.4463806152344</v>
      </c>
      <c r="X263" s="2" t="s">
        <v>99</v>
      </c>
      <c r="Y263" s="2" t="s">
        <v>99</v>
      </c>
      <c r="Z263" s="2" t="s">
        <v>99</v>
      </c>
      <c r="AA263" s="2" t="s">
        <v>99</v>
      </c>
      <c r="AB263" s="2" t="s">
        <v>99</v>
      </c>
      <c r="AC263" s="2" t="s">
        <v>99</v>
      </c>
      <c r="AD263" s="2" t="s">
        <v>99</v>
      </c>
      <c r="AE263" s="2" t="s">
        <v>99</v>
      </c>
      <c r="AF263" s="2" t="s">
        <v>99</v>
      </c>
      <c r="AG263" s="2" t="s">
        <v>99</v>
      </c>
      <c r="AH263" s="2" t="s">
        <v>99</v>
      </c>
      <c r="AI263" s="2" t="s">
        <v>99</v>
      </c>
      <c r="AJ263" s="2" t="s">
        <v>99</v>
      </c>
      <c r="AK263" s="2" t="s">
        <v>99</v>
      </c>
      <c r="AL263" s="2" t="s">
        <v>99</v>
      </c>
      <c r="AM263" s="2" t="s">
        <v>99</v>
      </c>
      <c r="AN263" s="2" t="s">
        <v>99</v>
      </c>
      <c r="AO263" s="2" t="s">
        <v>99</v>
      </c>
      <c r="AP263" s="2"/>
      <c r="AQ263" s="2"/>
      <c r="AR263" s="2" t="s">
        <v>100</v>
      </c>
      <c r="AS263" s="2" t="s">
        <v>105</v>
      </c>
      <c r="AT263" s="2">
        <v>7</v>
      </c>
      <c r="AU263" s="2">
        <v>7</v>
      </c>
      <c r="AV263" s="2">
        <v>7</v>
      </c>
      <c r="AW263" s="2">
        <v>59.3</v>
      </c>
      <c r="AX263" s="2">
        <v>59.3</v>
      </c>
      <c r="AY263" s="2">
        <v>59.3</v>
      </c>
      <c r="AZ263" s="2">
        <v>20.047999999999998</v>
      </c>
      <c r="BA263" s="2">
        <v>0</v>
      </c>
      <c r="BB263" s="2">
        <v>323.31</v>
      </c>
      <c r="BC263" s="2">
        <v>61429000000</v>
      </c>
      <c r="BD263" s="2">
        <v>164</v>
      </c>
      <c r="BE263" s="2">
        <v>7</v>
      </c>
      <c r="BF263" s="2">
        <v>6</v>
      </c>
      <c r="BG263" s="2">
        <v>5</v>
      </c>
      <c r="BH263" s="2">
        <v>7</v>
      </c>
      <c r="BI263" s="2">
        <v>7</v>
      </c>
      <c r="BJ263" s="2">
        <v>7</v>
      </c>
      <c r="BK263" s="2">
        <v>7</v>
      </c>
      <c r="BL263" s="2">
        <v>6</v>
      </c>
      <c r="BM263" s="2">
        <v>7</v>
      </c>
      <c r="BN263" s="2">
        <v>6</v>
      </c>
      <c r="BO263" s="2">
        <v>7</v>
      </c>
      <c r="BP263" s="2">
        <v>6</v>
      </c>
      <c r="BQ263" s="2">
        <v>6</v>
      </c>
      <c r="BR263" s="2">
        <v>7</v>
      </c>
      <c r="BS263" s="2">
        <v>6</v>
      </c>
      <c r="BT263" s="2">
        <v>7</v>
      </c>
      <c r="BU263" s="2">
        <v>7</v>
      </c>
      <c r="BV263" s="2">
        <v>7</v>
      </c>
      <c r="BW263" s="2">
        <v>59.3</v>
      </c>
      <c r="BX263" s="2">
        <v>52</v>
      </c>
      <c r="BY263" s="2">
        <v>40.700000000000003</v>
      </c>
      <c r="BZ263" s="2">
        <v>59.3</v>
      </c>
      <c r="CA263" s="2">
        <v>59.3</v>
      </c>
      <c r="CB263" s="2">
        <v>59.3</v>
      </c>
      <c r="CC263" s="2">
        <v>59.3</v>
      </c>
      <c r="CD263" s="2">
        <v>52</v>
      </c>
      <c r="CE263" s="2">
        <v>59.3</v>
      </c>
      <c r="CF263" s="2">
        <v>52</v>
      </c>
      <c r="CG263" s="2">
        <v>59.3</v>
      </c>
      <c r="CH263" s="2">
        <v>52</v>
      </c>
      <c r="CI263" s="2">
        <v>52</v>
      </c>
      <c r="CJ263" s="2">
        <v>59.3</v>
      </c>
      <c r="CK263" s="2">
        <v>52</v>
      </c>
      <c r="CL263" s="2">
        <v>59.3</v>
      </c>
      <c r="CM263" s="2">
        <v>59.3</v>
      </c>
      <c r="CN263" s="2">
        <v>59.3</v>
      </c>
      <c r="CO263" s="2">
        <v>8</v>
      </c>
      <c r="CP263" s="2">
        <v>8</v>
      </c>
      <c r="CQ263" s="2">
        <v>6</v>
      </c>
      <c r="CR263" s="2">
        <v>9</v>
      </c>
      <c r="CS263" s="2">
        <v>10</v>
      </c>
      <c r="CT263" s="2">
        <v>10</v>
      </c>
      <c r="CU263" s="2">
        <v>8</v>
      </c>
      <c r="CV263" s="2">
        <v>10</v>
      </c>
      <c r="CW263" s="2">
        <v>10</v>
      </c>
      <c r="CX263" s="2">
        <v>6</v>
      </c>
      <c r="CY263" s="2">
        <v>10</v>
      </c>
      <c r="CZ263" s="2">
        <v>11</v>
      </c>
      <c r="DA263" s="2">
        <v>8</v>
      </c>
      <c r="DB263" s="2">
        <v>9</v>
      </c>
      <c r="DC263" s="2">
        <v>10</v>
      </c>
      <c r="DD263" s="2">
        <v>13</v>
      </c>
      <c r="DE263" s="2">
        <v>8</v>
      </c>
      <c r="DF263" s="2">
        <v>10</v>
      </c>
      <c r="DG263" s="2">
        <v>1.51769049900817E-3</v>
      </c>
      <c r="DH263" s="2">
        <v>1.5062860323624101</v>
      </c>
      <c r="DI263" s="2">
        <v>1.7956383316465401</v>
      </c>
    </row>
    <row r="264" spans="1:113" x14ac:dyDescent="0.45">
      <c r="A264" s="6" t="s">
        <v>625</v>
      </c>
      <c r="B264" s="5" t="s">
        <v>626</v>
      </c>
      <c r="C264" s="3">
        <v>-4.08172607421875E-4</v>
      </c>
      <c r="D264" s="3">
        <v>-3.2555263489484801E-2</v>
      </c>
      <c r="E264" s="3">
        <v>0.14105860888957999</v>
      </c>
      <c r="F264" s="2">
        <v>30.813217163085898</v>
      </c>
      <c r="G264" s="2">
        <v>30.9441242218018</v>
      </c>
      <c r="H264" s="2">
        <v>30.995031356811499</v>
      </c>
      <c r="I264" s="2">
        <v>30.81298828125</v>
      </c>
      <c r="J264" s="2">
        <v>30.8462524414063</v>
      </c>
      <c r="K264" s="2">
        <v>30.933046340942401</v>
      </c>
      <c r="L264" s="2">
        <v>30.732225418090799</v>
      </c>
      <c r="M264" s="2">
        <v>30.689958572387699</v>
      </c>
      <c r="N264" s="2">
        <v>30.773761749267599</v>
      </c>
      <c r="O264" s="2">
        <v>30.927759170532202</v>
      </c>
      <c r="P264" s="2">
        <v>30.9179077148438</v>
      </c>
      <c r="Q264" s="2">
        <v>30.905481338501001</v>
      </c>
      <c r="R264" s="2">
        <v>30.8898315429688</v>
      </c>
      <c r="S264" s="2">
        <v>30.8016242980957</v>
      </c>
      <c r="T264" s="2">
        <v>30.803165435791001</v>
      </c>
      <c r="U264" s="2">
        <v>30.856826782226602</v>
      </c>
      <c r="V264" s="2">
        <v>30.9148464202881</v>
      </c>
      <c r="W264" s="2">
        <v>30.847448348998999</v>
      </c>
      <c r="X264" s="2" t="s">
        <v>99</v>
      </c>
      <c r="Y264" s="2" t="s">
        <v>99</v>
      </c>
      <c r="Z264" s="2" t="s">
        <v>99</v>
      </c>
      <c r="AA264" s="2" t="s">
        <v>99</v>
      </c>
      <c r="AB264" s="2" t="s">
        <v>99</v>
      </c>
      <c r="AC264" s="2" t="s">
        <v>99</v>
      </c>
      <c r="AD264" s="2" t="s">
        <v>99</v>
      </c>
      <c r="AE264" s="2" t="s">
        <v>99</v>
      </c>
      <c r="AF264" s="2" t="s">
        <v>99</v>
      </c>
      <c r="AG264" s="2" t="s">
        <v>99</v>
      </c>
      <c r="AH264" s="2" t="s">
        <v>99</v>
      </c>
      <c r="AI264" s="2" t="s">
        <v>99</v>
      </c>
      <c r="AJ264" s="2" t="s">
        <v>99</v>
      </c>
      <c r="AK264" s="2" t="s">
        <v>99</v>
      </c>
      <c r="AL264" s="2" t="s">
        <v>99</v>
      </c>
      <c r="AM264" s="2" t="s">
        <v>99</v>
      </c>
      <c r="AN264" s="2" t="s">
        <v>99</v>
      </c>
      <c r="AO264" s="2" t="s">
        <v>99</v>
      </c>
      <c r="AP264" s="2"/>
      <c r="AQ264" s="2"/>
      <c r="AR264" s="2" t="s">
        <v>100</v>
      </c>
      <c r="AS264" s="2" t="s">
        <v>105</v>
      </c>
      <c r="AT264" s="2">
        <v>12</v>
      </c>
      <c r="AU264" s="2">
        <v>12</v>
      </c>
      <c r="AV264" s="2">
        <v>12</v>
      </c>
      <c r="AW264" s="2">
        <v>39.700000000000003</v>
      </c>
      <c r="AX264" s="2">
        <v>39.700000000000003</v>
      </c>
      <c r="AY264" s="2">
        <v>39.700000000000003</v>
      </c>
      <c r="AZ264" s="2">
        <v>42.472000000000001</v>
      </c>
      <c r="BA264" s="2">
        <v>0</v>
      </c>
      <c r="BB264" s="2">
        <v>222.94</v>
      </c>
      <c r="BC264" s="2">
        <v>36679000000</v>
      </c>
      <c r="BD264" s="2">
        <v>185</v>
      </c>
      <c r="BE264" s="2">
        <v>9</v>
      </c>
      <c r="BF264" s="2">
        <v>8</v>
      </c>
      <c r="BG264" s="2">
        <v>9</v>
      </c>
      <c r="BH264" s="2">
        <v>11</v>
      </c>
      <c r="BI264" s="2">
        <v>8</v>
      </c>
      <c r="BJ264" s="2">
        <v>8</v>
      </c>
      <c r="BK264" s="2">
        <v>9</v>
      </c>
      <c r="BL264" s="2">
        <v>9</v>
      </c>
      <c r="BM264" s="2">
        <v>11</v>
      </c>
      <c r="BN264" s="2">
        <v>8</v>
      </c>
      <c r="BO264" s="2">
        <v>8</v>
      </c>
      <c r="BP264" s="2">
        <v>10</v>
      </c>
      <c r="BQ264" s="2">
        <v>9</v>
      </c>
      <c r="BR264" s="2">
        <v>8</v>
      </c>
      <c r="BS264" s="2">
        <v>8</v>
      </c>
      <c r="BT264" s="2">
        <v>8</v>
      </c>
      <c r="BU264" s="2">
        <v>9</v>
      </c>
      <c r="BV264" s="2">
        <v>8</v>
      </c>
      <c r="BW264" s="2">
        <v>33.9</v>
      </c>
      <c r="BX264" s="2">
        <v>31.3</v>
      </c>
      <c r="BY264" s="2">
        <v>33.9</v>
      </c>
      <c r="BZ264" s="2">
        <v>39.700000000000003</v>
      </c>
      <c r="CA264" s="2">
        <v>30.3</v>
      </c>
      <c r="CB264" s="2">
        <v>30.3</v>
      </c>
      <c r="CC264" s="2">
        <v>30.5</v>
      </c>
      <c r="CD264" s="2">
        <v>31.8</v>
      </c>
      <c r="CE264" s="2">
        <v>34.200000000000003</v>
      </c>
      <c r="CF264" s="2">
        <v>30.3</v>
      </c>
      <c r="CG264" s="2">
        <v>30.3</v>
      </c>
      <c r="CH264" s="2">
        <v>39.5</v>
      </c>
      <c r="CI264" s="2">
        <v>30.5</v>
      </c>
      <c r="CJ264" s="2">
        <v>30.3</v>
      </c>
      <c r="CK264" s="2">
        <v>30.3</v>
      </c>
      <c r="CL264" s="2">
        <v>30.3</v>
      </c>
      <c r="CM264" s="2">
        <v>30.5</v>
      </c>
      <c r="CN264" s="2">
        <v>30.3</v>
      </c>
      <c r="CO264" s="2">
        <v>12</v>
      </c>
      <c r="CP264" s="2">
        <v>8</v>
      </c>
      <c r="CQ264" s="2">
        <v>11</v>
      </c>
      <c r="CR264" s="2">
        <v>8</v>
      </c>
      <c r="CS264" s="2">
        <v>13</v>
      </c>
      <c r="CT264" s="2">
        <v>10</v>
      </c>
      <c r="CU264" s="2">
        <v>12</v>
      </c>
      <c r="CV264" s="2">
        <v>9</v>
      </c>
      <c r="CW264" s="2">
        <v>13</v>
      </c>
      <c r="CX264" s="2">
        <v>9</v>
      </c>
      <c r="CY264" s="2">
        <v>9</v>
      </c>
      <c r="CZ264" s="2">
        <v>9</v>
      </c>
      <c r="DA264" s="2">
        <v>9</v>
      </c>
      <c r="DB264" s="2">
        <v>13</v>
      </c>
      <c r="DC264" s="2">
        <v>13</v>
      </c>
      <c r="DD264" s="2">
        <v>10</v>
      </c>
      <c r="DE264" s="2">
        <v>9</v>
      </c>
      <c r="DF264" s="2">
        <v>8</v>
      </c>
      <c r="DG264" s="2">
        <v>2.3118184981374599E-3</v>
      </c>
      <c r="DH264" s="2">
        <v>0.28315460094998302</v>
      </c>
      <c r="DI264" s="2">
        <v>1.9128831938461801</v>
      </c>
    </row>
    <row r="265" spans="1:113" x14ac:dyDescent="0.45">
      <c r="A265" s="6" t="s">
        <v>627</v>
      </c>
      <c r="B265" s="5" t="s">
        <v>628</v>
      </c>
      <c r="C265" s="3">
        <v>-4.2851766920648499E-4</v>
      </c>
      <c r="D265" s="3">
        <v>-0.340172439813614</v>
      </c>
      <c r="E265" s="3">
        <v>-0.19125492870807601</v>
      </c>
      <c r="F265" s="2">
        <v>28.761259078979499</v>
      </c>
      <c r="G265" s="2">
        <v>28.723577499389599</v>
      </c>
      <c r="H265" s="2">
        <v>28.542407989501999</v>
      </c>
      <c r="I265" s="2">
        <v>28.798444747924801</v>
      </c>
      <c r="J265" s="2">
        <v>28.779909133911101</v>
      </c>
      <c r="K265" s="2">
        <v>28.784317016601602</v>
      </c>
      <c r="L265" s="2">
        <v>28.736150741577099</v>
      </c>
      <c r="M265" s="2">
        <v>28.760688781738299</v>
      </c>
      <c r="N265" s="2">
        <v>28.8188800811768</v>
      </c>
      <c r="O265" s="2">
        <v>28.744644165039102</v>
      </c>
      <c r="P265" s="2">
        <v>28.5619087219238</v>
      </c>
      <c r="Q265" s="2">
        <v>28.719406127929702</v>
      </c>
      <c r="R265" s="2">
        <v>28.5834445953369</v>
      </c>
      <c r="S265" s="2">
        <v>28.333684921264599</v>
      </c>
      <c r="T265" s="2">
        <v>28.425024032592798</v>
      </c>
      <c r="U265" s="2">
        <v>28.6116123199463</v>
      </c>
      <c r="V265" s="2">
        <v>28.530775070190401</v>
      </c>
      <c r="W265" s="2">
        <v>28.599567413330099</v>
      </c>
      <c r="X265" s="2" t="s">
        <v>99</v>
      </c>
      <c r="Y265" s="2" t="s">
        <v>99</v>
      </c>
      <c r="Z265" s="2" t="s">
        <v>99</v>
      </c>
      <c r="AA265" s="2" t="s">
        <v>99</v>
      </c>
      <c r="AB265" s="2" t="s">
        <v>99</v>
      </c>
      <c r="AC265" s="2" t="s">
        <v>99</v>
      </c>
      <c r="AD265" s="2" t="s">
        <v>99</v>
      </c>
      <c r="AE265" s="2" t="s">
        <v>99</v>
      </c>
      <c r="AF265" s="2" t="s">
        <v>99</v>
      </c>
      <c r="AG265" s="2" t="s">
        <v>99</v>
      </c>
      <c r="AH265" s="2" t="s">
        <v>99</v>
      </c>
      <c r="AI265" s="2" t="s">
        <v>99</v>
      </c>
      <c r="AJ265" s="2" t="s">
        <v>99</v>
      </c>
      <c r="AK265" s="2" t="s">
        <v>99</v>
      </c>
      <c r="AL265" s="2" t="s">
        <v>99</v>
      </c>
      <c r="AM265" s="2" t="s">
        <v>99</v>
      </c>
      <c r="AN265" s="2" t="s">
        <v>99</v>
      </c>
      <c r="AO265" s="2" t="s">
        <v>99</v>
      </c>
      <c r="AP265" s="2"/>
      <c r="AQ265" s="2"/>
      <c r="AR265" s="2" t="s">
        <v>100</v>
      </c>
      <c r="AS265" s="2" t="s">
        <v>105</v>
      </c>
      <c r="AT265" s="2">
        <v>3</v>
      </c>
      <c r="AU265" s="2">
        <v>3</v>
      </c>
      <c r="AV265" s="2">
        <v>3</v>
      </c>
      <c r="AW265" s="2">
        <v>17.5</v>
      </c>
      <c r="AX265" s="2">
        <v>17.5</v>
      </c>
      <c r="AY265" s="2">
        <v>17.5</v>
      </c>
      <c r="AZ265" s="2">
        <v>27.468</v>
      </c>
      <c r="BA265" s="2">
        <v>0</v>
      </c>
      <c r="BB265" s="2">
        <v>163.82</v>
      </c>
      <c r="BC265" s="2">
        <v>8073700000</v>
      </c>
      <c r="BD265" s="2">
        <v>78</v>
      </c>
      <c r="BE265" s="2">
        <v>3</v>
      </c>
      <c r="BF265" s="2">
        <v>2</v>
      </c>
      <c r="BG265" s="2">
        <v>2</v>
      </c>
      <c r="BH265" s="2">
        <v>3</v>
      </c>
      <c r="BI265" s="2">
        <v>3</v>
      </c>
      <c r="BJ265" s="2">
        <v>3</v>
      </c>
      <c r="BK265" s="2">
        <v>3</v>
      </c>
      <c r="BL265" s="2">
        <v>3</v>
      </c>
      <c r="BM265" s="2">
        <v>2</v>
      </c>
      <c r="BN265" s="2">
        <v>2</v>
      </c>
      <c r="BO265" s="2">
        <v>2</v>
      </c>
      <c r="BP265" s="2">
        <v>3</v>
      </c>
      <c r="BQ265" s="2">
        <v>2</v>
      </c>
      <c r="BR265" s="2">
        <v>2</v>
      </c>
      <c r="BS265" s="2">
        <v>2</v>
      </c>
      <c r="BT265" s="2">
        <v>2</v>
      </c>
      <c r="BU265" s="2">
        <v>2</v>
      </c>
      <c r="BV265" s="2">
        <v>2</v>
      </c>
      <c r="BW265" s="2">
        <v>17.5</v>
      </c>
      <c r="BX265" s="2">
        <v>11.6</v>
      </c>
      <c r="BY265" s="2">
        <v>11.6</v>
      </c>
      <c r="BZ265" s="2">
        <v>17.5</v>
      </c>
      <c r="CA265" s="2">
        <v>17.5</v>
      </c>
      <c r="CB265" s="2">
        <v>17.5</v>
      </c>
      <c r="CC265" s="2">
        <v>17.5</v>
      </c>
      <c r="CD265" s="2">
        <v>17.5</v>
      </c>
      <c r="CE265" s="2">
        <v>11.6</v>
      </c>
      <c r="CF265" s="2">
        <v>11.6</v>
      </c>
      <c r="CG265" s="2">
        <v>11.6</v>
      </c>
      <c r="CH265" s="2">
        <v>17.5</v>
      </c>
      <c r="CI265" s="2">
        <v>11.6</v>
      </c>
      <c r="CJ265" s="2">
        <v>11.6</v>
      </c>
      <c r="CK265" s="2">
        <v>11.6</v>
      </c>
      <c r="CL265" s="2">
        <v>11.6</v>
      </c>
      <c r="CM265" s="2">
        <v>11.6</v>
      </c>
      <c r="CN265" s="2">
        <v>11.6</v>
      </c>
      <c r="CO265" s="2">
        <v>5</v>
      </c>
      <c r="CP265" s="2">
        <v>3</v>
      </c>
      <c r="CQ265" s="2">
        <v>5</v>
      </c>
      <c r="CR265" s="2">
        <v>4</v>
      </c>
      <c r="CS265" s="2">
        <v>4</v>
      </c>
      <c r="CT265" s="2">
        <v>4</v>
      </c>
      <c r="CU265" s="2">
        <v>6</v>
      </c>
      <c r="CV265" s="2">
        <v>3</v>
      </c>
      <c r="CW265" s="2">
        <v>5</v>
      </c>
      <c r="CX265" s="2">
        <v>2</v>
      </c>
      <c r="CY265" s="2">
        <v>5</v>
      </c>
      <c r="CZ265" s="2">
        <v>6</v>
      </c>
      <c r="DA265" s="2">
        <v>6</v>
      </c>
      <c r="DB265" s="2">
        <v>5</v>
      </c>
      <c r="DC265" s="2">
        <v>3</v>
      </c>
      <c r="DD265" s="2">
        <v>4</v>
      </c>
      <c r="DE265" s="2">
        <v>4</v>
      </c>
      <c r="DF265" s="2">
        <v>4</v>
      </c>
      <c r="DG265" s="2">
        <v>1.5774259612646899E-3</v>
      </c>
      <c r="DH265" s="2">
        <v>1.3733047187026199</v>
      </c>
      <c r="DI265" s="2">
        <v>2.2555387024545599</v>
      </c>
    </row>
    <row r="266" spans="1:113" x14ac:dyDescent="0.45">
      <c r="A266" s="6" t="s">
        <v>629</v>
      </c>
      <c r="B266" s="5" t="s">
        <v>630</v>
      </c>
      <c r="C266" s="3">
        <v>-4.7874450683593799E-4</v>
      </c>
      <c r="D266" s="3">
        <v>-0.331544250249863</v>
      </c>
      <c r="E266" s="3">
        <v>-0.14379437267780301</v>
      </c>
      <c r="F266" s="2">
        <v>30.780035018920898</v>
      </c>
      <c r="G266" s="2">
        <v>31.0596923828125</v>
      </c>
      <c r="H266" s="2">
        <v>30.7119445800781</v>
      </c>
      <c r="I266" s="2">
        <v>30.985969543456999</v>
      </c>
      <c r="J266" s="2">
        <v>30.9636135101318</v>
      </c>
      <c r="K266" s="2">
        <v>31.017372131347699</v>
      </c>
      <c r="L266" s="2">
        <v>30.947332382202099</v>
      </c>
      <c r="M266" s="2">
        <v>30.858606338501001</v>
      </c>
      <c r="N266" s="2">
        <v>30.807086944580099</v>
      </c>
      <c r="O266" s="2">
        <v>30.772346496581999</v>
      </c>
      <c r="P266" s="2">
        <v>30.673456192016602</v>
      </c>
      <c r="Q266" s="2">
        <v>31.104433059692401</v>
      </c>
      <c r="R266" s="2">
        <v>30.7213459014893</v>
      </c>
      <c r="S266" s="2">
        <v>30.628536224365199</v>
      </c>
      <c r="T266" s="2">
        <v>30.622440338134801</v>
      </c>
      <c r="U266" s="2">
        <v>30.802549362182599</v>
      </c>
      <c r="V266" s="2">
        <v>30.704626083373999</v>
      </c>
      <c r="W266" s="2">
        <v>30.674467086791999</v>
      </c>
      <c r="X266" s="2" t="s">
        <v>99</v>
      </c>
      <c r="Y266" s="2" t="s">
        <v>99</v>
      </c>
      <c r="Z266" s="2" t="s">
        <v>99</v>
      </c>
      <c r="AA266" s="2" t="s">
        <v>99</v>
      </c>
      <c r="AB266" s="2" t="s">
        <v>99</v>
      </c>
      <c r="AC266" s="2" t="s">
        <v>99</v>
      </c>
      <c r="AD266" s="2" t="s">
        <v>99</v>
      </c>
      <c r="AE266" s="2" t="s">
        <v>99</v>
      </c>
      <c r="AF266" s="2" t="s">
        <v>99</v>
      </c>
      <c r="AG266" s="2" t="s">
        <v>99</v>
      </c>
      <c r="AH266" s="2" t="s">
        <v>99</v>
      </c>
      <c r="AI266" s="2" t="s">
        <v>99</v>
      </c>
      <c r="AJ266" s="2" t="s">
        <v>99</v>
      </c>
      <c r="AK266" s="2" t="s">
        <v>99</v>
      </c>
      <c r="AL266" s="2" t="s">
        <v>99</v>
      </c>
      <c r="AM266" s="2" t="s">
        <v>99</v>
      </c>
      <c r="AN266" s="2" t="s">
        <v>99</v>
      </c>
      <c r="AO266" s="2" t="s">
        <v>99</v>
      </c>
      <c r="AP266" s="2"/>
      <c r="AQ266" s="2" t="s">
        <v>100</v>
      </c>
      <c r="AR266" s="2"/>
      <c r="AS266" s="2" t="s">
        <v>101</v>
      </c>
      <c r="AT266" s="2">
        <v>8</v>
      </c>
      <c r="AU266" s="2">
        <v>8</v>
      </c>
      <c r="AV266" s="2">
        <v>8</v>
      </c>
      <c r="AW266" s="2">
        <v>55.2</v>
      </c>
      <c r="AX266" s="2">
        <v>55.2</v>
      </c>
      <c r="AY266" s="2">
        <v>55.2</v>
      </c>
      <c r="AZ266" s="2">
        <v>20.68</v>
      </c>
      <c r="BA266" s="2">
        <v>0</v>
      </c>
      <c r="BB266" s="2">
        <v>323.31</v>
      </c>
      <c r="BC266" s="2">
        <v>36577000000</v>
      </c>
      <c r="BD266" s="2">
        <v>181</v>
      </c>
      <c r="BE266" s="2">
        <v>8</v>
      </c>
      <c r="BF266" s="2">
        <v>8</v>
      </c>
      <c r="BG266" s="2">
        <v>8</v>
      </c>
      <c r="BH266" s="2">
        <v>8</v>
      </c>
      <c r="BI266" s="2">
        <v>8</v>
      </c>
      <c r="BJ266" s="2">
        <v>8</v>
      </c>
      <c r="BK266" s="2">
        <v>8</v>
      </c>
      <c r="BL266" s="2">
        <v>8</v>
      </c>
      <c r="BM266" s="2">
        <v>8</v>
      </c>
      <c r="BN266" s="2">
        <v>8</v>
      </c>
      <c r="BO266" s="2">
        <v>8</v>
      </c>
      <c r="BP266" s="2">
        <v>7</v>
      </c>
      <c r="BQ266" s="2">
        <v>8</v>
      </c>
      <c r="BR266" s="2">
        <v>8</v>
      </c>
      <c r="BS266" s="2">
        <v>8</v>
      </c>
      <c r="BT266" s="2">
        <v>8</v>
      </c>
      <c r="BU266" s="2">
        <v>6</v>
      </c>
      <c r="BV266" s="2">
        <v>8</v>
      </c>
      <c r="BW266" s="2">
        <v>55.2</v>
      </c>
      <c r="BX266" s="2">
        <v>55.2</v>
      </c>
      <c r="BY266" s="2">
        <v>55.2</v>
      </c>
      <c r="BZ266" s="2">
        <v>55.2</v>
      </c>
      <c r="CA266" s="2">
        <v>55.2</v>
      </c>
      <c r="CB266" s="2">
        <v>55.2</v>
      </c>
      <c r="CC266" s="2">
        <v>55.2</v>
      </c>
      <c r="CD266" s="2">
        <v>55.2</v>
      </c>
      <c r="CE266" s="2">
        <v>55.2</v>
      </c>
      <c r="CF266" s="2">
        <v>55.2</v>
      </c>
      <c r="CG266" s="2">
        <v>55.2</v>
      </c>
      <c r="CH266" s="2">
        <v>55.2</v>
      </c>
      <c r="CI266" s="2">
        <v>55.2</v>
      </c>
      <c r="CJ266" s="2">
        <v>55.2</v>
      </c>
      <c r="CK266" s="2">
        <v>55.2</v>
      </c>
      <c r="CL266" s="2">
        <v>55.2</v>
      </c>
      <c r="CM266" s="2">
        <v>46.9</v>
      </c>
      <c r="CN266" s="2">
        <v>55.2</v>
      </c>
      <c r="CO266" s="2">
        <v>11</v>
      </c>
      <c r="CP266" s="2">
        <v>9</v>
      </c>
      <c r="CQ266" s="2">
        <v>10</v>
      </c>
      <c r="CR266" s="2">
        <v>14</v>
      </c>
      <c r="CS266" s="2">
        <v>9</v>
      </c>
      <c r="CT266" s="2">
        <v>9</v>
      </c>
      <c r="CU266" s="2">
        <v>9</v>
      </c>
      <c r="CV266" s="2">
        <v>10</v>
      </c>
      <c r="CW266" s="2">
        <v>10</v>
      </c>
      <c r="CX266" s="2">
        <v>13</v>
      </c>
      <c r="CY266" s="2">
        <v>9</v>
      </c>
      <c r="CZ266" s="2">
        <v>10</v>
      </c>
      <c r="DA266" s="2">
        <v>13</v>
      </c>
      <c r="DB266" s="2">
        <v>10</v>
      </c>
      <c r="DC266" s="2">
        <v>12</v>
      </c>
      <c r="DD266" s="2">
        <v>7</v>
      </c>
      <c r="DE266" s="2">
        <v>9</v>
      </c>
      <c r="DF266" s="2">
        <v>7</v>
      </c>
      <c r="DG266" s="2">
        <v>9.2552268983766303E-4</v>
      </c>
      <c r="DH266" s="2">
        <v>2.5218737938864999</v>
      </c>
      <c r="DI266" s="2">
        <v>1.1985834852339301</v>
      </c>
    </row>
    <row r="267" spans="1:113" x14ac:dyDescent="0.45">
      <c r="A267" s="6" t="s">
        <v>631</v>
      </c>
      <c r="B267" s="5" t="s">
        <v>632</v>
      </c>
      <c r="C267" s="3">
        <v>-7.1398419095203302E-4</v>
      </c>
      <c r="D267" s="3">
        <v>0.71446609497070301</v>
      </c>
      <c r="E267" s="3">
        <v>1.2725309133529701</v>
      </c>
      <c r="F267" s="2">
        <v>27.4752197265625</v>
      </c>
      <c r="G267" s="2">
        <v>27.612525939941399</v>
      </c>
      <c r="H267" s="2">
        <v>27.6115417480469</v>
      </c>
      <c r="I267" s="2">
        <v>26.9750881195068</v>
      </c>
      <c r="J267" s="2">
        <v>27.1109809875488</v>
      </c>
      <c r="K267" s="2">
        <v>27.344518661498999</v>
      </c>
      <c r="L267" s="2">
        <v>27.110183715820298</v>
      </c>
      <c r="M267" s="2">
        <v>27.0186061859131</v>
      </c>
      <c r="N267" s="2">
        <v>27.055793762206999</v>
      </c>
      <c r="O267" s="2">
        <v>27.372604370117202</v>
      </c>
      <c r="P267" s="2">
        <v>27.6995544433594</v>
      </c>
      <c r="Q267" s="2">
        <v>27.624986648559599</v>
      </c>
      <c r="R267" s="2">
        <v>27.942180633544901</v>
      </c>
      <c r="S267" s="2">
        <v>27.866144180297901</v>
      </c>
      <c r="T267" s="2">
        <v>27.765661239623999</v>
      </c>
      <c r="U267" s="2">
        <v>28.553327560424801</v>
      </c>
      <c r="V267" s="2">
        <v>28.518520355224599</v>
      </c>
      <c r="W267" s="2">
        <v>27.9303283691406</v>
      </c>
      <c r="X267" s="2" t="s">
        <v>99</v>
      </c>
      <c r="Y267" s="2" t="s">
        <v>99</v>
      </c>
      <c r="Z267" s="2" t="s">
        <v>99</v>
      </c>
      <c r="AA267" s="2" t="s">
        <v>99</v>
      </c>
      <c r="AB267" s="2" t="s">
        <v>99</v>
      </c>
      <c r="AC267" s="2" t="s">
        <v>99</v>
      </c>
      <c r="AD267" s="2" t="s">
        <v>99</v>
      </c>
      <c r="AE267" s="2" t="s">
        <v>99</v>
      </c>
      <c r="AF267" s="2" t="s">
        <v>99</v>
      </c>
      <c r="AG267" s="2" t="s">
        <v>99</v>
      </c>
      <c r="AH267" s="2" t="s">
        <v>99</v>
      </c>
      <c r="AI267" s="2" t="s">
        <v>99</v>
      </c>
      <c r="AJ267" s="2" t="s">
        <v>99</v>
      </c>
      <c r="AK267" s="2" t="s">
        <v>99</v>
      </c>
      <c r="AL267" s="2" t="s">
        <v>99</v>
      </c>
      <c r="AM267" s="2" t="s">
        <v>99</v>
      </c>
      <c r="AN267" s="2" t="s">
        <v>99</v>
      </c>
      <c r="AO267" s="2" t="s">
        <v>99</v>
      </c>
      <c r="AP267" s="2"/>
      <c r="AQ267" s="2" t="s">
        <v>100</v>
      </c>
      <c r="AR267" s="2" t="s">
        <v>100</v>
      </c>
      <c r="AS267" s="2" t="s">
        <v>108</v>
      </c>
      <c r="AT267" s="2">
        <v>2</v>
      </c>
      <c r="AU267" s="2">
        <v>1</v>
      </c>
      <c r="AV267" s="2">
        <v>1</v>
      </c>
      <c r="AW267" s="2">
        <v>7</v>
      </c>
      <c r="AX267" s="2">
        <v>4.8</v>
      </c>
      <c r="AY267" s="2">
        <v>4.8</v>
      </c>
      <c r="AZ267" s="2">
        <v>33.914999999999999</v>
      </c>
      <c r="BA267" s="2">
        <v>0</v>
      </c>
      <c r="BB267" s="2">
        <v>111.38</v>
      </c>
      <c r="BC267" s="2">
        <v>4978400000</v>
      </c>
      <c r="BD267" s="2">
        <v>52</v>
      </c>
      <c r="BE267" s="2">
        <v>1</v>
      </c>
      <c r="BF267" s="2">
        <v>1</v>
      </c>
      <c r="BG267" s="2">
        <v>1</v>
      </c>
      <c r="BH267" s="2">
        <v>1</v>
      </c>
      <c r="BI267" s="2">
        <v>1</v>
      </c>
      <c r="BJ267" s="2">
        <v>1</v>
      </c>
      <c r="BK267" s="2">
        <v>1</v>
      </c>
      <c r="BL267" s="2">
        <v>1</v>
      </c>
      <c r="BM267" s="2">
        <v>1</v>
      </c>
      <c r="BN267" s="2">
        <v>1</v>
      </c>
      <c r="BO267" s="2">
        <v>1</v>
      </c>
      <c r="BP267" s="2">
        <v>1</v>
      </c>
      <c r="BQ267" s="2">
        <v>1</v>
      </c>
      <c r="BR267" s="2">
        <v>1</v>
      </c>
      <c r="BS267" s="2">
        <v>1</v>
      </c>
      <c r="BT267" s="2">
        <v>1</v>
      </c>
      <c r="BU267" s="2">
        <v>1</v>
      </c>
      <c r="BV267" s="2">
        <v>1</v>
      </c>
      <c r="BW267" s="2">
        <v>4.8</v>
      </c>
      <c r="BX267" s="2">
        <v>7</v>
      </c>
      <c r="BY267" s="2">
        <v>7</v>
      </c>
      <c r="BZ267" s="2">
        <v>7</v>
      </c>
      <c r="CA267" s="2">
        <v>7</v>
      </c>
      <c r="CB267" s="2">
        <v>4.8</v>
      </c>
      <c r="CC267" s="2">
        <v>4.8</v>
      </c>
      <c r="CD267" s="2">
        <v>4.8</v>
      </c>
      <c r="CE267" s="2">
        <v>4.8</v>
      </c>
      <c r="CF267" s="2">
        <v>7</v>
      </c>
      <c r="CG267" s="2">
        <v>4.8</v>
      </c>
      <c r="CH267" s="2">
        <v>4.8</v>
      </c>
      <c r="CI267" s="2">
        <v>7</v>
      </c>
      <c r="CJ267" s="2">
        <v>7</v>
      </c>
      <c r="CK267" s="2">
        <v>7</v>
      </c>
      <c r="CL267" s="2">
        <v>7</v>
      </c>
      <c r="CM267" s="2">
        <v>7</v>
      </c>
      <c r="CN267" s="2">
        <v>7</v>
      </c>
      <c r="CO267" s="2">
        <v>4</v>
      </c>
      <c r="CP267" s="2">
        <v>2</v>
      </c>
      <c r="CQ267" s="2">
        <v>3</v>
      </c>
      <c r="CR267" s="2">
        <v>2</v>
      </c>
      <c r="CS267" s="2">
        <v>2</v>
      </c>
      <c r="CT267" s="2">
        <v>1</v>
      </c>
      <c r="CU267" s="2">
        <v>4</v>
      </c>
      <c r="CV267" s="2">
        <v>3</v>
      </c>
      <c r="CW267" s="2">
        <v>2</v>
      </c>
      <c r="CX267" s="2">
        <v>3</v>
      </c>
      <c r="CY267" s="2">
        <v>3</v>
      </c>
      <c r="CZ267" s="2">
        <v>2</v>
      </c>
      <c r="DA267" s="2">
        <v>4</v>
      </c>
      <c r="DB267" s="2">
        <v>4</v>
      </c>
      <c r="DC267" s="2">
        <v>3</v>
      </c>
      <c r="DD267" s="2">
        <v>4</v>
      </c>
      <c r="DE267" s="2">
        <v>3</v>
      </c>
      <c r="DF267" s="2">
        <v>3</v>
      </c>
      <c r="DG267" s="2">
        <v>2.0865242908145501E-3</v>
      </c>
      <c r="DH267" s="2">
        <v>1.9691718356271199</v>
      </c>
      <c r="DI267" s="2">
        <v>1.64333529145854</v>
      </c>
    </row>
    <row r="268" spans="1:113" x14ac:dyDescent="0.45">
      <c r="A268" s="6" t="s">
        <v>633</v>
      </c>
      <c r="B268" s="5" t="s">
        <v>634</v>
      </c>
      <c r="C268" s="3">
        <v>-3.3219654578715602E-3</v>
      </c>
      <c r="D268" s="3">
        <v>-0.34151840209960899</v>
      </c>
      <c r="E268" s="3">
        <v>-5.0600051879882799E-2</v>
      </c>
      <c r="F268" s="2">
        <v>25.759031295776399</v>
      </c>
      <c r="G268" s="2">
        <v>25.721349716186499</v>
      </c>
      <c r="H268" s="2">
        <v>25.4904174804688</v>
      </c>
      <c r="I268" s="2">
        <v>25.717878341674801</v>
      </c>
      <c r="J268" s="2">
        <v>25.917638778686499</v>
      </c>
      <c r="K268" s="2">
        <v>25.744630813598601</v>
      </c>
      <c r="L268" s="2">
        <v>25.745092391967798</v>
      </c>
      <c r="M268" s="2">
        <v>25.812522888183601</v>
      </c>
      <c r="N268" s="2">
        <v>25.513221740722699</v>
      </c>
      <c r="O268" s="2">
        <v>25.675865173339801</v>
      </c>
      <c r="P268" s="2">
        <v>25.6090488433838</v>
      </c>
      <c r="Q268" s="2">
        <v>25.675918579101602</v>
      </c>
      <c r="R268" s="2">
        <v>25.414899826049801</v>
      </c>
      <c r="S268" s="2">
        <v>25.387981414794901</v>
      </c>
      <c r="T268" s="2">
        <v>25.552711486816399</v>
      </c>
      <c r="U268" s="2">
        <v>25.822307586669901</v>
      </c>
      <c r="V268" s="2">
        <v>25.645210266113299</v>
      </c>
      <c r="W268" s="2">
        <v>25.4515190124512</v>
      </c>
      <c r="X268" s="2" t="s">
        <v>99</v>
      </c>
      <c r="Y268" s="2" t="s">
        <v>99</v>
      </c>
      <c r="Z268" s="2" t="s">
        <v>99</v>
      </c>
      <c r="AA268" s="2" t="s">
        <v>99</v>
      </c>
      <c r="AB268" s="2" t="s">
        <v>99</v>
      </c>
      <c r="AC268" s="2" t="s">
        <v>99</v>
      </c>
      <c r="AD268" s="2" t="s">
        <v>99</v>
      </c>
      <c r="AE268" s="2" t="s">
        <v>99</v>
      </c>
      <c r="AF268" s="2" t="s">
        <v>99</v>
      </c>
      <c r="AG268" s="2" t="s">
        <v>99</v>
      </c>
      <c r="AH268" s="2" t="s">
        <v>99</v>
      </c>
      <c r="AI268" s="2" t="s">
        <v>99</v>
      </c>
      <c r="AJ268" s="2" t="s">
        <v>99</v>
      </c>
      <c r="AK268" s="2" t="s">
        <v>99</v>
      </c>
      <c r="AL268" s="2" t="s">
        <v>99</v>
      </c>
      <c r="AM268" s="2" t="s">
        <v>99</v>
      </c>
      <c r="AN268" s="2" t="s">
        <v>99</v>
      </c>
      <c r="AO268" s="2" t="s">
        <v>99</v>
      </c>
      <c r="AP268" s="2"/>
      <c r="AQ268" s="2" t="s">
        <v>100</v>
      </c>
      <c r="AR268" s="2"/>
      <c r="AS268" s="2" t="s">
        <v>101</v>
      </c>
      <c r="AT268" s="2">
        <v>2</v>
      </c>
      <c r="AU268" s="2">
        <v>2</v>
      </c>
      <c r="AV268" s="2">
        <v>2</v>
      </c>
      <c r="AW268" s="2">
        <v>9.6</v>
      </c>
      <c r="AX268" s="2">
        <v>9.6</v>
      </c>
      <c r="AY268" s="2">
        <v>9.6</v>
      </c>
      <c r="AZ268" s="2">
        <v>29.09</v>
      </c>
      <c r="BA268" s="2">
        <v>0</v>
      </c>
      <c r="BB268" s="2">
        <v>4.8703000000000003</v>
      </c>
      <c r="BC268" s="2">
        <v>1011600000</v>
      </c>
      <c r="BD268" s="2">
        <v>30</v>
      </c>
      <c r="BE268" s="2">
        <v>1</v>
      </c>
      <c r="BF268" s="2">
        <v>2</v>
      </c>
      <c r="BG268" s="2">
        <v>1</v>
      </c>
      <c r="BH268" s="2">
        <v>1</v>
      </c>
      <c r="BI268" s="2">
        <v>1</v>
      </c>
      <c r="BJ268" s="2">
        <v>2</v>
      </c>
      <c r="BK268" s="2">
        <v>2</v>
      </c>
      <c r="BL268" s="2">
        <v>2</v>
      </c>
      <c r="BM268" s="2">
        <v>1</v>
      </c>
      <c r="BN268" s="2">
        <v>1</v>
      </c>
      <c r="BO268" s="2">
        <v>1</v>
      </c>
      <c r="BP268" s="2">
        <v>1</v>
      </c>
      <c r="BQ268" s="2">
        <v>1</v>
      </c>
      <c r="BR268" s="2">
        <v>1</v>
      </c>
      <c r="BS268" s="2">
        <v>1</v>
      </c>
      <c r="BT268" s="2">
        <v>1</v>
      </c>
      <c r="BU268" s="2">
        <v>1</v>
      </c>
      <c r="BV268" s="2">
        <v>1</v>
      </c>
      <c r="BW268" s="2">
        <v>5.0999999999999996</v>
      </c>
      <c r="BX268" s="2">
        <v>9.6</v>
      </c>
      <c r="BY268" s="2">
        <v>5.0999999999999996</v>
      </c>
      <c r="BZ268" s="2">
        <v>5.0999999999999996</v>
      </c>
      <c r="CA268" s="2">
        <v>5.0999999999999996</v>
      </c>
      <c r="CB268" s="2">
        <v>9.6</v>
      </c>
      <c r="CC268" s="2">
        <v>9.6</v>
      </c>
      <c r="CD268" s="2">
        <v>9.6</v>
      </c>
      <c r="CE268" s="2">
        <v>5.0999999999999996</v>
      </c>
      <c r="CF268" s="2">
        <v>5.0999999999999996</v>
      </c>
      <c r="CG268" s="2">
        <v>5.0999999999999996</v>
      </c>
      <c r="CH268" s="2">
        <v>5.0999999999999996</v>
      </c>
      <c r="CI268" s="2">
        <v>5.0999999999999996</v>
      </c>
      <c r="CJ268" s="2">
        <v>5.0999999999999996</v>
      </c>
      <c r="CK268" s="2">
        <v>5.0999999999999996</v>
      </c>
      <c r="CL268" s="2">
        <v>5.0999999999999996</v>
      </c>
      <c r="CM268" s="2">
        <v>5.0999999999999996</v>
      </c>
      <c r="CN268" s="2">
        <v>5.0999999999999996</v>
      </c>
      <c r="CO268" s="2">
        <v>4</v>
      </c>
      <c r="CP268" s="2">
        <v>3</v>
      </c>
      <c r="CQ268" s="2">
        <v>1</v>
      </c>
      <c r="CR268" s="2">
        <v>2</v>
      </c>
      <c r="CS268" s="2">
        <v>2</v>
      </c>
      <c r="CT268" s="2">
        <v>1</v>
      </c>
      <c r="CU268" s="2">
        <v>1</v>
      </c>
      <c r="CV268" s="2">
        <v>1</v>
      </c>
      <c r="CW268" s="2">
        <v>1</v>
      </c>
      <c r="CX268" s="2">
        <v>1</v>
      </c>
      <c r="CY268" s="2">
        <v>1</v>
      </c>
      <c r="CZ268" s="2">
        <v>3</v>
      </c>
      <c r="DA268" s="2">
        <v>1</v>
      </c>
      <c r="DB268" s="2">
        <v>1</v>
      </c>
      <c r="DC268" s="2">
        <v>1</v>
      </c>
      <c r="DD268" s="2">
        <v>2</v>
      </c>
      <c r="DE268" s="2">
        <v>2</v>
      </c>
      <c r="DF268" s="2">
        <v>2</v>
      </c>
      <c r="DG268" s="2">
        <v>1.2072137689914501E-2</v>
      </c>
      <c r="DH268" s="2">
        <v>1.83674289177822</v>
      </c>
      <c r="DI268" s="2">
        <v>0.13250493027900001</v>
      </c>
    </row>
    <row r="269" spans="1:113" x14ac:dyDescent="0.45">
      <c r="A269" s="6" t="s">
        <v>635</v>
      </c>
      <c r="B269" s="5" t="s">
        <v>636</v>
      </c>
      <c r="C269" s="3">
        <v>-3.4230549354106201E-3</v>
      </c>
      <c r="D269" s="3">
        <v>-0.164900466799736</v>
      </c>
      <c r="E269" s="3">
        <v>-0.20804469287395499</v>
      </c>
      <c r="F269" s="2">
        <v>32.027130126953097</v>
      </c>
      <c r="G269" s="2">
        <v>32.252765655517599</v>
      </c>
      <c r="H269" s="2">
        <v>32.1356811523438</v>
      </c>
      <c r="I269" s="2">
        <v>32.095565795898402</v>
      </c>
      <c r="J269" s="2">
        <v>32.1287231445313</v>
      </c>
      <c r="K269" s="2">
        <v>32.13525390625</v>
      </c>
      <c r="L269" s="2">
        <v>32.354160308837898</v>
      </c>
      <c r="M269" s="2">
        <v>32.224578857421903</v>
      </c>
      <c r="N269" s="2">
        <v>32.090965270996101</v>
      </c>
      <c r="O269" s="2">
        <v>32.1269721984863</v>
      </c>
      <c r="P269" s="2">
        <v>32.050022125244098</v>
      </c>
      <c r="Q269" s="2">
        <v>32.228313446044901</v>
      </c>
      <c r="R269" s="2">
        <v>31.9136352539063</v>
      </c>
      <c r="S269" s="2">
        <v>31.9768161773682</v>
      </c>
      <c r="T269" s="2">
        <v>31.974390029907202</v>
      </c>
      <c r="U269" s="2">
        <v>32.129062652587898</v>
      </c>
      <c r="V269" s="2">
        <v>31.8884887695313</v>
      </c>
      <c r="W269" s="2">
        <v>32.028018951416001</v>
      </c>
      <c r="X269" s="2" t="s">
        <v>99</v>
      </c>
      <c r="Y269" s="2" t="s">
        <v>99</v>
      </c>
      <c r="Z269" s="2" t="s">
        <v>99</v>
      </c>
      <c r="AA269" s="2" t="s">
        <v>99</v>
      </c>
      <c r="AB269" s="2" t="s">
        <v>99</v>
      </c>
      <c r="AC269" s="2" t="s">
        <v>99</v>
      </c>
      <c r="AD269" s="2" t="s">
        <v>99</v>
      </c>
      <c r="AE269" s="2" t="s">
        <v>99</v>
      </c>
      <c r="AF269" s="2" t="s">
        <v>99</v>
      </c>
      <c r="AG269" s="2" t="s">
        <v>99</v>
      </c>
      <c r="AH269" s="2" t="s">
        <v>99</v>
      </c>
      <c r="AI269" s="2" t="s">
        <v>99</v>
      </c>
      <c r="AJ269" s="2" t="s">
        <v>99</v>
      </c>
      <c r="AK269" s="2" t="s">
        <v>99</v>
      </c>
      <c r="AL269" s="2" t="s">
        <v>99</v>
      </c>
      <c r="AM269" s="2" t="s">
        <v>99</v>
      </c>
      <c r="AN269" s="2" t="s">
        <v>99</v>
      </c>
      <c r="AO269" s="2" t="s">
        <v>99</v>
      </c>
      <c r="AP269" s="2"/>
      <c r="AQ269" s="2" t="s">
        <v>100</v>
      </c>
      <c r="AR269" s="2"/>
      <c r="AS269" s="2" t="s">
        <v>101</v>
      </c>
      <c r="AT269" s="2">
        <v>10</v>
      </c>
      <c r="AU269" s="2">
        <v>10</v>
      </c>
      <c r="AV269" s="2">
        <v>10</v>
      </c>
      <c r="AW269" s="2">
        <v>57</v>
      </c>
      <c r="AX269" s="2">
        <v>57</v>
      </c>
      <c r="AY269" s="2">
        <v>57</v>
      </c>
      <c r="AZ269" s="2">
        <v>26.36</v>
      </c>
      <c r="BA269" s="2">
        <v>0</v>
      </c>
      <c r="BB269" s="2">
        <v>323.31</v>
      </c>
      <c r="BC269" s="2">
        <v>88682000000</v>
      </c>
      <c r="BD269" s="2">
        <v>203</v>
      </c>
      <c r="BE269" s="2">
        <v>9</v>
      </c>
      <c r="BF269" s="2">
        <v>9</v>
      </c>
      <c r="BG269" s="2">
        <v>8</v>
      </c>
      <c r="BH269" s="2">
        <v>9</v>
      </c>
      <c r="BI269" s="2">
        <v>9</v>
      </c>
      <c r="BJ269" s="2">
        <v>8</v>
      </c>
      <c r="BK269" s="2">
        <v>8</v>
      </c>
      <c r="BL269" s="2">
        <v>10</v>
      </c>
      <c r="BM269" s="2">
        <v>8</v>
      </c>
      <c r="BN269" s="2">
        <v>8</v>
      </c>
      <c r="BO269" s="2">
        <v>8</v>
      </c>
      <c r="BP269" s="2">
        <v>8</v>
      </c>
      <c r="BQ269" s="2">
        <v>8</v>
      </c>
      <c r="BR269" s="2">
        <v>9</v>
      </c>
      <c r="BS269" s="2">
        <v>8</v>
      </c>
      <c r="BT269" s="2">
        <v>8</v>
      </c>
      <c r="BU269" s="2">
        <v>8</v>
      </c>
      <c r="BV269" s="2">
        <v>8</v>
      </c>
      <c r="BW269" s="2">
        <v>55</v>
      </c>
      <c r="BX269" s="2">
        <v>55</v>
      </c>
      <c r="BY269" s="2">
        <v>48.6</v>
      </c>
      <c r="BZ269" s="2">
        <v>55</v>
      </c>
      <c r="CA269" s="2">
        <v>55</v>
      </c>
      <c r="CB269" s="2">
        <v>51.4</v>
      </c>
      <c r="CC269" s="2">
        <v>48.6</v>
      </c>
      <c r="CD269" s="2">
        <v>57</v>
      </c>
      <c r="CE269" s="2">
        <v>48.6</v>
      </c>
      <c r="CF269" s="2">
        <v>48.6</v>
      </c>
      <c r="CG269" s="2">
        <v>48.6</v>
      </c>
      <c r="CH269" s="2">
        <v>48.6</v>
      </c>
      <c r="CI269" s="2">
        <v>48.6</v>
      </c>
      <c r="CJ269" s="2">
        <v>55</v>
      </c>
      <c r="CK269" s="2">
        <v>48.6</v>
      </c>
      <c r="CL269" s="2">
        <v>48.6</v>
      </c>
      <c r="CM269" s="2">
        <v>48.6</v>
      </c>
      <c r="CN269" s="2">
        <v>48.6</v>
      </c>
      <c r="CO269" s="2">
        <v>11</v>
      </c>
      <c r="CP269" s="2">
        <v>12</v>
      </c>
      <c r="CQ269" s="2">
        <v>11</v>
      </c>
      <c r="CR269" s="2">
        <v>7</v>
      </c>
      <c r="CS269" s="2">
        <v>12</v>
      </c>
      <c r="CT269" s="2">
        <v>12</v>
      </c>
      <c r="CU269" s="2">
        <v>10</v>
      </c>
      <c r="CV269" s="2">
        <v>11</v>
      </c>
      <c r="CW269" s="2">
        <v>11</v>
      </c>
      <c r="CX269" s="2">
        <v>14</v>
      </c>
      <c r="CY269" s="2">
        <v>9</v>
      </c>
      <c r="CZ269" s="2">
        <v>12</v>
      </c>
      <c r="DA269" s="2">
        <v>13</v>
      </c>
      <c r="DB269" s="2">
        <v>9</v>
      </c>
      <c r="DC269" s="2">
        <v>13</v>
      </c>
      <c r="DD269" s="2">
        <v>14</v>
      </c>
      <c r="DE269" s="2">
        <v>9</v>
      </c>
      <c r="DF269" s="2">
        <v>13</v>
      </c>
      <c r="DG269" s="2">
        <v>1.35754765225323E-2</v>
      </c>
      <c r="DH269" s="2">
        <v>2.3140090880439299</v>
      </c>
      <c r="DI269" s="2">
        <v>0.94165906231252905</v>
      </c>
    </row>
    <row r="270" spans="1:113" x14ac:dyDescent="0.45">
      <c r="A270" s="6" t="s">
        <v>637</v>
      </c>
      <c r="B270" s="5" t="s">
        <v>638</v>
      </c>
      <c r="C270" s="3">
        <v>-5.7353973388671901E-3</v>
      </c>
      <c r="D270" s="3">
        <v>-0.289375931024551</v>
      </c>
      <c r="E270" s="3">
        <v>-9.3908943235874204E-2</v>
      </c>
      <c r="F270" s="2">
        <v>28.145887374877901</v>
      </c>
      <c r="G270" s="2">
        <v>28.164373397827099</v>
      </c>
      <c r="H270" s="2">
        <v>28.0466117858887</v>
      </c>
      <c r="I270" s="2">
        <v>28.3413410186768</v>
      </c>
      <c r="J270" s="2">
        <v>28.337985992431602</v>
      </c>
      <c r="K270" s="2">
        <v>28.447584152221701</v>
      </c>
      <c r="L270" s="2">
        <v>28.273199081420898</v>
      </c>
      <c r="M270" s="2">
        <v>28.310600280761701</v>
      </c>
      <c r="N270" s="2">
        <v>28.5010070800781</v>
      </c>
      <c r="O270" s="2">
        <v>28.1876831054688</v>
      </c>
      <c r="P270" s="2">
        <v>28.060594558715799</v>
      </c>
      <c r="Q270" s="2">
        <v>28.091388702392599</v>
      </c>
      <c r="R270" s="2">
        <v>28.154121398925799</v>
      </c>
      <c r="S270" s="2">
        <v>28.0226345062256</v>
      </c>
      <c r="T270" s="2">
        <v>28.082027435302699</v>
      </c>
      <c r="U270" s="2">
        <v>28.409366607666001</v>
      </c>
      <c r="V270" s="2">
        <v>28.188768386840799</v>
      </c>
      <c r="W270" s="2">
        <v>28.2049446105957</v>
      </c>
      <c r="X270" s="2" t="s">
        <v>99</v>
      </c>
      <c r="Y270" s="2" t="s">
        <v>99</v>
      </c>
      <c r="Z270" s="2" t="s">
        <v>99</v>
      </c>
      <c r="AA270" s="2" t="s">
        <v>99</v>
      </c>
      <c r="AB270" s="2" t="s">
        <v>99</v>
      </c>
      <c r="AC270" s="2" t="s">
        <v>99</v>
      </c>
      <c r="AD270" s="2" t="s">
        <v>99</v>
      </c>
      <c r="AE270" s="2" t="s">
        <v>99</v>
      </c>
      <c r="AF270" s="2" t="s">
        <v>99</v>
      </c>
      <c r="AG270" s="2" t="s">
        <v>99</v>
      </c>
      <c r="AH270" s="2" t="s">
        <v>99</v>
      </c>
      <c r="AI270" s="2" t="s">
        <v>99</v>
      </c>
      <c r="AJ270" s="2" t="s">
        <v>99</v>
      </c>
      <c r="AK270" s="2" t="s">
        <v>99</v>
      </c>
      <c r="AL270" s="2" t="s">
        <v>99</v>
      </c>
      <c r="AM270" s="2" t="s">
        <v>99</v>
      </c>
      <c r="AN270" s="2" t="s">
        <v>99</v>
      </c>
      <c r="AO270" s="2" t="s">
        <v>99</v>
      </c>
      <c r="AP270" s="2"/>
      <c r="AQ270" s="2" t="s">
        <v>100</v>
      </c>
      <c r="AR270" s="2"/>
      <c r="AS270" s="2" t="s">
        <v>101</v>
      </c>
      <c r="AT270" s="2">
        <v>6</v>
      </c>
      <c r="AU270" s="2">
        <v>6</v>
      </c>
      <c r="AV270" s="2">
        <v>6</v>
      </c>
      <c r="AW270" s="2">
        <v>34.4</v>
      </c>
      <c r="AX270" s="2">
        <v>34.4</v>
      </c>
      <c r="AY270" s="2">
        <v>34.4</v>
      </c>
      <c r="AZ270" s="2">
        <v>23.859000000000002</v>
      </c>
      <c r="BA270" s="2">
        <v>0</v>
      </c>
      <c r="BB270" s="2">
        <v>20.077999999999999</v>
      </c>
      <c r="BC270" s="2">
        <v>5945300000</v>
      </c>
      <c r="BD270" s="2">
        <v>88</v>
      </c>
      <c r="BE270" s="2">
        <v>5</v>
      </c>
      <c r="BF270" s="2">
        <v>4</v>
      </c>
      <c r="BG270" s="2">
        <v>3</v>
      </c>
      <c r="BH270" s="2">
        <v>4</v>
      </c>
      <c r="BI270" s="2">
        <v>3</v>
      </c>
      <c r="BJ270" s="2">
        <v>4</v>
      </c>
      <c r="BK270" s="2">
        <v>5</v>
      </c>
      <c r="BL270" s="2">
        <v>5</v>
      </c>
      <c r="BM270" s="2">
        <v>4</v>
      </c>
      <c r="BN270" s="2">
        <v>4</v>
      </c>
      <c r="BO270" s="2">
        <v>4</v>
      </c>
      <c r="BP270" s="2">
        <v>4</v>
      </c>
      <c r="BQ270" s="2">
        <v>5</v>
      </c>
      <c r="BR270" s="2">
        <v>4</v>
      </c>
      <c r="BS270" s="2">
        <v>5</v>
      </c>
      <c r="BT270" s="2">
        <v>5</v>
      </c>
      <c r="BU270" s="2">
        <v>4</v>
      </c>
      <c r="BV270" s="2">
        <v>4</v>
      </c>
      <c r="BW270" s="2">
        <v>27.4</v>
      </c>
      <c r="BX270" s="2">
        <v>21.4</v>
      </c>
      <c r="BY270" s="2">
        <v>12.1</v>
      </c>
      <c r="BZ270" s="2">
        <v>21.4</v>
      </c>
      <c r="CA270" s="2">
        <v>20.9</v>
      </c>
      <c r="CB270" s="2">
        <v>27</v>
      </c>
      <c r="CC270" s="2">
        <v>27.4</v>
      </c>
      <c r="CD270" s="2">
        <v>27.4</v>
      </c>
      <c r="CE270" s="2">
        <v>18.100000000000001</v>
      </c>
      <c r="CF270" s="2">
        <v>18.100000000000001</v>
      </c>
      <c r="CG270" s="2">
        <v>18.100000000000001</v>
      </c>
      <c r="CH270" s="2">
        <v>18.100000000000001</v>
      </c>
      <c r="CI270" s="2">
        <v>25.1</v>
      </c>
      <c r="CJ270" s="2">
        <v>18.100000000000001</v>
      </c>
      <c r="CK270" s="2">
        <v>27.4</v>
      </c>
      <c r="CL270" s="2">
        <v>27.4</v>
      </c>
      <c r="CM270" s="2">
        <v>18.100000000000001</v>
      </c>
      <c r="CN270" s="2">
        <v>18.100000000000001</v>
      </c>
      <c r="CO270" s="2">
        <v>6</v>
      </c>
      <c r="CP270" s="2">
        <v>7</v>
      </c>
      <c r="CQ270" s="2">
        <v>2</v>
      </c>
      <c r="CR270" s="2">
        <v>6</v>
      </c>
      <c r="CS270" s="2">
        <v>4</v>
      </c>
      <c r="CT270" s="2">
        <v>6</v>
      </c>
      <c r="CU270" s="2">
        <v>5</v>
      </c>
      <c r="CV270" s="2">
        <v>4</v>
      </c>
      <c r="CW270" s="2">
        <v>3</v>
      </c>
      <c r="CX270" s="2">
        <v>6</v>
      </c>
      <c r="CY270" s="2">
        <v>4</v>
      </c>
      <c r="CZ270" s="2">
        <v>6</v>
      </c>
      <c r="DA270" s="2">
        <v>5</v>
      </c>
      <c r="DB270" s="2">
        <v>4</v>
      </c>
      <c r="DC270" s="2">
        <v>5</v>
      </c>
      <c r="DD270" s="2">
        <v>5</v>
      </c>
      <c r="DE270" s="2">
        <v>6</v>
      </c>
      <c r="DF270" s="2">
        <v>4</v>
      </c>
      <c r="DG270" s="2">
        <v>3.6709452602428298E-2</v>
      </c>
      <c r="DH270" s="2">
        <v>2.2775680610686102</v>
      </c>
      <c r="DI270" s="2">
        <v>0.39667246342807699</v>
      </c>
    </row>
    <row r="271" spans="1:113" x14ac:dyDescent="0.45">
      <c r="A271" s="6" t="s">
        <v>639</v>
      </c>
      <c r="B271" s="5" t="s">
        <v>640</v>
      </c>
      <c r="C271" s="3">
        <v>-5.7493844069540501E-3</v>
      </c>
      <c r="D271" s="3">
        <v>-0.13009770214557601</v>
      </c>
      <c r="E271" s="3">
        <v>-0.14691860973835</v>
      </c>
      <c r="F271" s="2">
        <v>30.1164436340332</v>
      </c>
      <c r="G271" s="2">
        <v>30.198003768920898</v>
      </c>
      <c r="H271" s="2">
        <v>30.10524559021</v>
      </c>
      <c r="I271" s="2">
        <v>30.061237335205099</v>
      </c>
      <c r="J271" s="2">
        <v>30.176527023315401</v>
      </c>
      <c r="K271" s="2">
        <v>30.088914871215799</v>
      </c>
      <c r="L271" s="2">
        <v>30.07444190979</v>
      </c>
      <c r="M271" s="2">
        <v>30.043094635009801</v>
      </c>
      <c r="N271" s="2">
        <v>30.0428352355957</v>
      </c>
      <c r="O271" s="2">
        <v>30.1238613128662</v>
      </c>
      <c r="P271" s="2">
        <v>30.083980560302699</v>
      </c>
      <c r="Q271" s="2">
        <v>30.194602966308601</v>
      </c>
      <c r="R271" s="2">
        <v>30.0289421081543</v>
      </c>
      <c r="S271" s="2">
        <v>29.958091735839801</v>
      </c>
      <c r="T271" s="2">
        <v>29.9493522644043</v>
      </c>
      <c r="U271" s="2">
        <v>29.861743927001999</v>
      </c>
      <c r="V271" s="2">
        <v>29.937192916870099</v>
      </c>
      <c r="W271" s="2">
        <v>29.920679092407202</v>
      </c>
      <c r="X271" s="2" t="s">
        <v>99</v>
      </c>
      <c r="Y271" s="2" t="s">
        <v>99</v>
      </c>
      <c r="Z271" s="2" t="s">
        <v>99</v>
      </c>
      <c r="AA271" s="2" t="s">
        <v>99</v>
      </c>
      <c r="AB271" s="2" t="s">
        <v>99</v>
      </c>
      <c r="AC271" s="2" t="s">
        <v>99</v>
      </c>
      <c r="AD271" s="2" t="s">
        <v>99</v>
      </c>
      <c r="AE271" s="2" t="s">
        <v>99</v>
      </c>
      <c r="AF271" s="2" t="s">
        <v>99</v>
      </c>
      <c r="AG271" s="2" t="s">
        <v>99</v>
      </c>
      <c r="AH271" s="2" t="s">
        <v>99</v>
      </c>
      <c r="AI271" s="2" t="s">
        <v>99</v>
      </c>
      <c r="AJ271" s="2" t="s">
        <v>99</v>
      </c>
      <c r="AK271" s="2" t="s">
        <v>99</v>
      </c>
      <c r="AL271" s="2" t="s">
        <v>99</v>
      </c>
      <c r="AM271" s="2" t="s">
        <v>99</v>
      </c>
      <c r="AN271" s="2" t="s">
        <v>99</v>
      </c>
      <c r="AO271" s="2" t="s">
        <v>99</v>
      </c>
      <c r="AP271" s="2"/>
      <c r="AQ271" s="2"/>
      <c r="AR271" s="2" t="s">
        <v>100</v>
      </c>
      <c r="AS271" s="2" t="s">
        <v>105</v>
      </c>
      <c r="AT271" s="2">
        <v>17</v>
      </c>
      <c r="AU271" s="2">
        <v>17</v>
      </c>
      <c r="AV271" s="2">
        <v>17</v>
      </c>
      <c r="AW271" s="2">
        <v>21.5</v>
      </c>
      <c r="AX271" s="2">
        <v>21.5</v>
      </c>
      <c r="AY271" s="2">
        <v>21.5</v>
      </c>
      <c r="AZ271" s="2">
        <v>110.94</v>
      </c>
      <c r="BA271" s="2">
        <v>0</v>
      </c>
      <c r="BB271" s="2">
        <v>192.74</v>
      </c>
      <c r="BC271" s="2">
        <v>21368000000</v>
      </c>
      <c r="BD271" s="2">
        <v>247</v>
      </c>
      <c r="BE271" s="2">
        <v>13</v>
      </c>
      <c r="BF271" s="2">
        <v>14</v>
      </c>
      <c r="BG271" s="2">
        <v>10</v>
      </c>
      <c r="BH271" s="2">
        <v>14</v>
      </c>
      <c r="BI271" s="2">
        <v>15</v>
      </c>
      <c r="BJ271" s="2">
        <v>13</v>
      </c>
      <c r="BK271" s="2">
        <v>13</v>
      </c>
      <c r="BL271" s="2">
        <v>14</v>
      </c>
      <c r="BM271" s="2">
        <v>15</v>
      </c>
      <c r="BN271" s="2">
        <v>12</v>
      </c>
      <c r="BO271" s="2">
        <v>13</v>
      </c>
      <c r="BP271" s="2">
        <v>11</v>
      </c>
      <c r="BQ271" s="2">
        <v>13</v>
      </c>
      <c r="BR271" s="2">
        <v>14</v>
      </c>
      <c r="BS271" s="2">
        <v>13</v>
      </c>
      <c r="BT271" s="2">
        <v>12</v>
      </c>
      <c r="BU271" s="2">
        <v>13</v>
      </c>
      <c r="BV271" s="2">
        <v>11</v>
      </c>
      <c r="BW271" s="2">
        <v>17.600000000000001</v>
      </c>
      <c r="BX271" s="2">
        <v>18.899999999999999</v>
      </c>
      <c r="BY271" s="2">
        <v>13.2</v>
      </c>
      <c r="BZ271" s="2">
        <v>18.5</v>
      </c>
      <c r="CA271" s="2">
        <v>20.7</v>
      </c>
      <c r="CB271" s="2">
        <v>18.899999999999999</v>
      </c>
      <c r="CC271" s="2">
        <v>18.899999999999999</v>
      </c>
      <c r="CD271" s="2">
        <v>18.899999999999999</v>
      </c>
      <c r="CE271" s="2">
        <v>19.7</v>
      </c>
      <c r="CF271" s="2">
        <v>15.7</v>
      </c>
      <c r="CG271" s="2">
        <v>16.5</v>
      </c>
      <c r="CH271" s="2">
        <v>15.7</v>
      </c>
      <c r="CI271" s="2">
        <v>16.899999999999999</v>
      </c>
      <c r="CJ271" s="2">
        <v>17.7</v>
      </c>
      <c r="CK271" s="2">
        <v>16.5</v>
      </c>
      <c r="CL271" s="2">
        <v>15.7</v>
      </c>
      <c r="CM271" s="2">
        <v>16.899999999999999</v>
      </c>
      <c r="CN271" s="2">
        <v>14.5</v>
      </c>
      <c r="CO271" s="2">
        <v>15</v>
      </c>
      <c r="CP271" s="2">
        <v>19</v>
      </c>
      <c r="CQ271" s="2">
        <v>8</v>
      </c>
      <c r="CR271" s="2">
        <v>17</v>
      </c>
      <c r="CS271" s="2">
        <v>16</v>
      </c>
      <c r="CT271" s="2">
        <v>15</v>
      </c>
      <c r="CU271" s="2">
        <v>12</v>
      </c>
      <c r="CV271" s="2">
        <v>14</v>
      </c>
      <c r="CW271" s="2">
        <v>14</v>
      </c>
      <c r="CX271" s="2">
        <v>17</v>
      </c>
      <c r="CY271" s="2">
        <v>13</v>
      </c>
      <c r="CZ271" s="2">
        <v>16</v>
      </c>
      <c r="DA271" s="2">
        <v>13</v>
      </c>
      <c r="DB271" s="2">
        <v>13</v>
      </c>
      <c r="DC271" s="2">
        <v>12</v>
      </c>
      <c r="DD271" s="2">
        <v>12</v>
      </c>
      <c r="DE271" s="2">
        <v>11</v>
      </c>
      <c r="DF271" s="2">
        <v>10</v>
      </c>
      <c r="DG271" s="2">
        <v>4.5027932886836201E-2</v>
      </c>
      <c r="DH271" s="2">
        <v>1.35978102342262</v>
      </c>
      <c r="DI271" s="2">
        <v>1.91810183521592</v>
      </c>
    </row>
    <row r="272" spans="1:113" x14ac:dyDescent="0.45">
      <c r="A272" s="6" t="s">
        <v>641</v>
      </c>
      <c r="B272" s="5" t="s">
        <v>642</v>
      </c>
      <c r="C272" s="3">
        <v>-6.41504907980561E-3</v>
      </c>
      <c r="D272" s="3">
        <v>-7.4448265135288197E-2</v>
      </c>
      <c r="E272" s="3">
        <v>-0.251181930303574</v>
      </c>
      <c r="F272" s="2">
        <v>30.265842437744102</v>
      </c>
      <c r="G272" s="2">
        <v>30.4051723480225</v>
      </c>
      <c r="H272" s="2">
        <v>30.383398056030298</v>
      </c>
      <c r="I272" s="2">
        <v>30.4228210449219</v>
      </c>
      <c r="J272" s="2">
        <v>30.372125625610401</v>
      </c>
      <c r="K272" s="2">
        <v>30.476243972778299</v>
      </c>
      <c r="L272" s="2">
        <v>30.454248428344702</v>
      </c>
      <c r="M272" s="2">
        <v>30.593969345092798</v>
      </c>
      <c r="N272" s="2">
        <v>30.618068695068398</v>
      </c>
      <c r="O272" s="2">
        <v>30.2682991027832</v>
      </c>
      <c r="P272" s="2">
        <v>30.306064605712901</v>
      </c>
      <c r="Q272" s="2">
        <v>30.4608039855957</v>
      </c>
      <c r="R272" s="2">
        <v>30.381233215331999</v>
      </c>
      <c r="S272" s="2">
        <v>30.345090866088899</v>
      </c>
      <c r="T272" s="2">
        <v>30.3215217590332</v>
      </c>
      <c r="U272" s="2">
        <v>30.265171051025401</v>
      </c>
      <c r="V272" s="2">
        <v>30.272642135620099</v>
      </c>
      <c r="W272" s="2">
        <v>30.374927520751999</v>
      </c>
      <c r="X272" s="2" t="s">
        <v>99</v>
      </c>
      <c r="Y272" s="2" t="s">
        <v>99</v>
      </c>
      <c r="Z272" s="2" t="s">
        <v>99</v>
      </c>
      <c r="AA272" s="2" t="s">
        <v>99</v>
      </c>
      <c r="AB272" s="2" t="s">
        <v>99</v>
      </c>
      <c r="AC272" s="2" t="s">
        <v>99</v>
      </c>
      <c r="AD272" s="2" t="s">
        <v>99</v>
      </c>
      <c r="AE272" s="2" t="s">
        <v>99</v>
      </c>
      <c r="AF272" s="2" t="s">
        <v>99</v>
      </c>
      <c r="AG272" s="2" t="s">
        <v>99</v>
      </c>
      <c r="AH272" s="2" t="s">
        <v>99</v>
      </c>
      <c r="AI272" s="2" t="s">
        <v>99</v>
      </c>
      <c r="AJ272" s="2" t="s">
        <v>99</v>
      </c>
      <c r="AK272" s="2" t="s">
        <v>99</v>
      </c>
      <c r="AL272" s="2" t="s">
        <v>99</v>
      </c>
      <c r="AM272" s="2" t="s">
        <v>99</v>
      </c>
      <c r="AN272" s="2" t="s">
        <v>99</v>
      </c>
      <c r="AO272" s="2" t="s">
        <v>99</v>
      </c>
      <c r="AP272" s="2"/>
      <c r="AQ272" s="2"/>
      <c r="AR272" s="2" t="s">
        <v>100</v>
      </c>
      <c r="AS272" s="2" t="s">
        <v>105</v>
      </c>
      <c r="AT272" s="2">
        <v>5</v>
      </c>
      <c r="AU272" s="2">
        <v>5</v>
      </c>
      <c r="AV272" s="2">
        <v>5</v>
      </c>
      <c r="AW272" s="2">
        <v>44.2</v>
      </c>
      <c r="AX272" s="2">
        <v>44.2</v>
      </c>
      <c r="AY272" s="2">
        <v>44.2</v>
      </c>
      <c r="AZ272" s="2">
        <v>17.783999999999999</v>
      </c>
      <c r="BA272" s="2">
        <v>0</v>
      </c>
      <c r="BB272" s="2">
        <v>184.78</v>
      </c>
      <c r="BC272" s="2">
        <v>26736000000</v>
      </c>
      <c r="BD272" s="2">
        <v>158</v>
      </c>
      <c r="BE272" s="2">
        <v>5</v>
      </c>
      <c r="BF272" s="2">
        <v>5</v>
      </c>
      <c r="BG272" s="2">
        <v>5</v>
      </c>
      <c r="BH272" s="2">
        <v>5</v>
      </c>
      <c r="BI272" s="2">
        <v>5</v>
      </c>
      <c r="BJ272" s="2">
        <v>5</v>
      </c>
      <c r="BK272" s="2">
        <v>5</v>
      </c>
      <c r="BL272" s="2">
        <v>5</v>
      </c>
      <c r="BM272" s="2">
        <v>5</v>
      </c>
      <c r="BN272" s="2">
        <v>5</v>
      </c>
      <c r="BO272" s="2">
        <v>5</v>
      </c>
      <c r="BP272" s="2">
        <v>5</v>
      </c>
      <c r="BQ272" s="2">
        <v>5</v>
      </c>
      <c r="BR272" s="2">
        <v>5</v>
      </c>
      <c r="BS272" s="2">
        <v>5</v>
      </c>
      <c r="BT272" s="2">
        <v>5</v>
      </c>
      <c r="BU272" s="2">
        <v>5</v>
      </c>
      <c r="BV272" s="2">
        <v>5</v>
      </c>
      <c r="BW272" s="2">
        <v>44.2</v>
      </c>
      <c r="BX272" s="2">
        <v>44.2</v>
      </c>
      <c r="BY272" s="2">
        <v>44.2</v>
      </c>
      <c r="BZ272" s="2">
        <v>44.2</v>
      </c>
      <c r="CA272" s="2">
        <v>44.2</v>
      </c>
      <c r="CB272" s="2">
        <v>44.2</v>
      </c>
      <c r="CC272" s="2">
        <v>44.2</v>
      </c>
      <c r="CD272" s="2">
        <v>44.2</v>
      </c>
      <c r="CE272" s="2">
        <v>44.2</v>
      </c>
      <c r="CF272" s="2">
        <v>44.2</v>
      </c>
      <c r="CG272" s="2">
        <v>44.2</v>
      </c>
      <c r="CH272" s="2">
        <v>44.2</v>
      </c>
      <c r="CI272" s="2">
        <v>44.2</v>
      </c>
      <c r="CJ272" s="2">
        <v>44.2</v>
      </c>
      <c r="CK272" s="2">
        <v>44.2</v>
      </c>
      <c r="CL272" s="2">
        <v>44.2</v>
      </c>
      <c r="CM272" s="2">
        <v>44.2</v>
      </c>
      <c r="CN272" s="2">
        <v>44.2</v>
      </c>
      <c r="CO272" s="2">
        <v>8</v>
      </c>
      <c r="CP272" s="2">
        <v>11</v>
      </c>
      <c r="CQ272" s="2">
        <v>8</v>
      </c>
      <c r="CR272" s="2">
        <v>9</v>
      </c>
      <c r="CS272" s="2">
        <v>12</v>
      </c>
      <c r="CT272" s="2">
        <v>11</v>
      </c>
      <c r="CU272" s="2">
        <v>9</v>
      </c>
      <c r="CV272" s="2">
        <v>10</v>
      </c>
      <c r="CW272" s="2">
        <v>9</v>
      </c>
      <c r="CX272" s="2">
        <v>9</v>
      </c>
      <c r="CY272" s="2">
        <v>8</v>
      </c>
      <c r="CZ272" s="2">
        <v>9</v>
      </c>
      <c r="DA272" s="2">
        <v>7</v>
      </c>
      <c r="DB272" s="2">
        <v>7</v>
      </c>
      <c r="DC272" s="2">
        <v>8</v>
      </c>
      <c r="DD272" s="2">
        <v>9</v>
      </c>
      <c r="DE272" s="2">
        <v>6</v>
      </c>
      <c r="DF272" s="2">
        <v>8</v>
      </c>
      <c r="DG272" s="2">
        <v>2.93617165862439E-2</v>
      </c>
      <c r="DH272" s="2">
        <v>0.93685672066800496</v>
      </c>
      <c r="DI272" s="2">
        <v>1.70791086013962</v>
      </c>
    </row>
    <row r="273" spans="1:113" x14ac:dyDescent="0.45">
      <c r="A273" s="6" t="s">
        <v>643</v>
      </c>
      <c r="B273" s="5" t="s">
        <v>644</v>
      </c>
      <c r="C273" s="3">
        <v>-8.0089569091796892E-3</v>
      </c>
      <c r="D273" s="3">
        <v>-0.86889010667800903</v>
      </c>
      <c r="E273" s="3">
        <v>1.7098745331168199E-2</v>
      </c>
      <c r="F273" s="2">
        <v>25.8460369110107</v>
      </c>
      <c r="G273" s="2">
        <v>26.563255310058601</v>
      </c>
      <c r="H273" s="2">
        <v>25.843212127685501</v>
      </c>
      <c r="I273" s="2">
        <v>26.461483001708999</v>
      </c>
      <c r="J273" s="2">
        <v>26.495000839233398</v>
      </c>
      <c r="K273" s="2">
        <v>26.623102188110401</v>
      </c>
      <c r="L273" s="2">
        <v>26.088451385498001</v>
      </c>
      <c r="M273" s="2">
        <v>25.943824768066399</v>
      </c>
      <c r="N273" s="2">
        <v>25.713792800903299</v>
      </c>
      <c r="O273" s="2">
        <v>26.1299839019775</v>
      </c>
      <c r="P273" s="2">
        <v>25.679439544677699</v>
      </c>
      <c r="Q273" s="2">
        <v>26.419054031372099</v>
      </c>
      <c r="R273" s="2">
        <v>25.938898086547901</v>
      </c>
      <c r="S273" s="2">
        <v>25.447898864746101</v>
      </c>
      <c r="T273" s="2">
        <v>25.586118698120099</v>
      </c>
      <c r="U273" s="2">
        <v>25.943578720092798</v>
      </c>
      <c r="V273" s="2">
        <v>26.056867599487301</v>
      </c>
      <c r="W273" s="2">
        <v>25.796918869018601</v>
      </c>
      <c r="X273" s="2" t="s">
        <v>99</v>
      </c>
      <c r="Y273" s="2" t="s">
        <v>99</v>
      </c>
      <c r="Z273" s="2" t="s">
        <v>99</v>
      </c>
      <c r="AA273" s="2" t="s">
        <v>99</v>
      </c>
      <c r="AB273" s="2" t="s">
        <v>99</v>
      </c>
      <c r="AC273" s="2" t="s">
        <v>99</v>
      </c>
      <c r="AD273" s="2" t="s">
        <v>99</v>
      </c>
      <c r="AE273" s="2" t="s">
        <v>99</v>
      </c>
      <c r="AF273" s="2" t="s">
        <v>99</v>
      </c>
      <c r="AG273" s="2" t="s">
        <v>99</v>
      </c>
      <c r="AH273" s="2" t="s">
        <v>99</v>
      </c>
      <c r="AI273" s="2" t="s">
        <v>99</v>
      </c>
      <c r="AJ273" s="2" t="s">
        <v>99</v>
      </c>
      <c r="AK273" s="2" t="s">
        <v>99</v>
      </c>
      <c r="AL273" s="2" t="s">
        <v>99</v>
      </c>
      <c r="AM273" s="2" t="s">
        <v>99</v>
      </c>
      <c r="AN273" s="2" t="s">
        <v>99</v>
      </c>
      <c r="AO273" s="2" t="s">
        <v>99</v>
      </c>
      <c r="AP273" s="2"/>
      <c r="AQ273" s="2" t="s">
        <v>100</v>
      </c>
      <c r="AR273" s="2"/>
      <c r="AS273" s="2" t="s">
        <v>101</v>
      </c>
      <c r="AT273" s="2">
        <v>1</v>
      </c>
      <c r="AU273" s="2">
        <v>1</v>
      </c>
      <c r="AV273" s="2">
        <v>1</v>
      </c>
      <c r="AW273" s="2">
        <v>3.4</v>
      </c>
      <c r="AX273" s="2">
        <v>3.4</v>
      </c>
      <c r="AY273" s="2">
        <v>3.4</v>
      </c>
      <c r="AZ273" s="2">
        <v>49.645000000000003</v>
      </c>
      <c r="BA273" s="2">
        <v>0</v>
      </c>
      <c r="BB273" s="2">
        <v>130.53</v>
      </c>
      <c r="BC273" s="2">
        <v>1360200000</v>
      </c>
      <c r="BD273" s="2">
        <v>18</v>
      </c>
      <c r="BE273" s="2">
        <v>1</v>
      </c>
      <c r="BF273" s="2">
        <v>1</v>
      </c>
      <c r="BG273" s="2">
        <v>1</v>
      </c>
      <c r="BH273" s="2">
        <v>1</v>
      </c>
      <c r="BI273" s="2">
        <v>1</v>
      </c>
      <c r="BJ273" s="2">
        <v>1</v>
      </c>
      <c r="BK273" s="2">
        <v>1</v>
      </c>
      <c r="BL273" s="2">
        <v>1</v>
      </c>
      <c r="BM273" s="2">
        <v>1</v>
      </c>
      <c r="BN273" s="2">
        <v>1</v>
      </c>
      <c r="BO273" s="2">
        <v>1</v>
      </c>
      <c r="BP273" s="2">
        <v>1</v>
      </c>
      <c r="BQ273" s="2">
        <v>1</v>
      </c>
      <c r="BR273" s="2">
        <v>1</v>
      </c>
      <c r="BS273" s="2">
        <v>1</v>
      </c>
      <c r="BT273" s="2">
        <v>1</v>
      </c>
      <c r="BU273" s="2">
        <v>1</v>
      </c>
      <c r="BV273" s="2">
        <v>1</v>
      </c>
      <c r="BW273" s="2">
        <v>3.4</v>
      </c>
      <c r="BX273" s="2">
        <v>3.4</v>
      </c>
      <c r="BY273" s="2">
        <v>3.4</v>
      </c>
      <c r="BZ273" s="2">
        <v>3.4</v>
      </c>
      <c r="CA273" s="2">
        <v>3.4</v>
      </c>
      <c r="CB273" s="2">
        <v>3.4</v>
      </c>
      <c r="CC273" s="2">
        <v>3.4</v>
      </c>
      <c r="CD273" s="2">
        <v>3.4</v>
      </c>
      <c r="CE273" s="2">
        <v>3.4</v>
      </c>
      <c r="CF273" s="2">
        <v>3.4</v>
      </c>
      <c r="CG273" s="2">
        <v>3.4</v>
      </c>
      <c r="CH273" s="2">
        <v>3.4</v>
      </c>
      <c r="CI273" s="2">
        <v>3.4</v>
      </c>
      <c r="CJ273" s="2">
        <v>3.4</v>
      </c>
      <c r="CK273" s="2">
        <v>3.4</v>
      </c>
      <c r="CL273" s="2">
        <v>3.4</v>
      </c>
      <c r="CM273" s="2">
        <v>3.4</v>
      </c>
      <c r="CN273" s="2">
        <v>3.4</v>
      </c>
      <c r="CO273" s="2">
        <v>1</v>
      </c>
      <c r="CP273" s="2">
        <v>1</v>
      </c>
      <c r="CQ273" s="2">
        <v>1</v>
      </c>
      <c r="CR273" s="2">
        <v>1</v>
      </c>
      <c r="CS273" s="2">
        <v>1</v>
      </c>
      <c r="CT273" s="2">
        <v>1</v>
      </c>
      <c r="CU273" s="2">
        <v>1</v>
      </c>
      <c r="CV273" s="2">
        <v>1</v>
      </c>
      <c r="CW273" s="2">
        <v>1</v>
      </c>
      <c r="CX273" s="2">
        <v>1</v>
      </c>
      <c r="CY273" s="2">
        <v>1</v>
      </c>
      <c r="CZ273" s="2">
        <v>1</v>
      </c>
      <c r="DA273" s="2">
        <v>1</v>
      </c>
      <c r="DB273" s="2">
        <v>1</v>
      </c>
      <c r="DC273" s="2">
        <v>1</v>
      </c>
      <c r="DD273" s="2">
        <v>1</v>
      </c>
      <c r="DE273" s="2">
        <v>1</v>
      </c>
      <c r="DF273" s="2">
        <v>1</v>
      </c>
      <c r="DG273" s="2">
        <v>8.1709293926000293E-3</v>
      </c>
      <c r="DH273" s="2">
        <v>1.72843726942043</v>
      </c>
      <c r="DI273" s="2">
        <v>4.3684148615064297E-2</v>
      </c>
    </row>
    <row r="274" spans="1:113" x14ac:dyDescent="0.45">
      <c r="A274" s="6" t="s">
        <v>645</v>
      </c>
      <c r="B274" s="5" t="s">
        <v>646</v>
      </c>
      <c r="C274" s="3">
        <v>-9.2194871976971592E-3</v>
      </c>
      <c r="D274" s="3">
        <v>-0.17412121593952201</v>
      </c>
      <c r="E274" s="3">
        <v>-0.46428108215331998</v>
      </c>
      <c r="F274" s="2">
        <v>29.5015754699707</v>
      </c>
      <c r="G274" s="2">
        <v>29.3383483886719</v>
      </c>
      <c r="H274" s="2">
        <v>29.209529876708999</v>
      </c>
      <c r="I274" s="2">
        <v>29.398847579956101</v>
      </c>
      <c r="J274" s="2">
        <v>29.321092605590799</v>
      </c>
      <c r="K274" s="2">
        <v>29.309776306152301</v>
      </c>
      <c r="L274" s="2">
        <v>29.549072265625</v>
      </c>
      <c r="M274" s="2">
        <v>29.715631484985401</v>
      </c>
      <c r="N274" s="2">
        <v>29.633134841918899</v>
      </c>
      <c r="O274" s="2">
        <v>29.453405380248999</v>
      </c>
      <c r="P274" s="2">
        <v>29.2271537780762</v>
      </c>
      <c r="Q274" s="2">
        <v>29.341236114501999</v>
      </c>
      <c r="R274" s="2">
        <v>29.176313400268601</v>
      </c>
      <c r="S274" s="2">
        <v>29.2051086425781</v>
      </c>
      <c r="T274" s="2">
        <v>29.125930786132798</v>
      </c>
      <c r="U274" s="2">
        <v>29.247896194458001</v>
      </c>
      <c r="V274" s="2">
        <v>29.088106155395501</v>
      </c>
      <c r="W274" s="2">
        <v>29.168992996215799</v>
      </c>
      <c r="X274" s="2" t="s">
        <v>99</v>
      </c>
      <c r="Y274" s="2" t="s">
        <v>99</v>
      </c>
      <c r="Z274" s="2" t="s">
        <v>99</v>
      </c>
      <c r="AA274" s="2" t="s">
        <v>99</v>
      </c>
      <c r="AB274" s="2" t="s">
        <v>99</v>
      </c>
      <c r="AC274" s="2" t="s">
        <v>99</v>
      </c>
      <c r="AD274" s="2" t="s">
        <v>99</v>
      </c>
      <c r="AE274" s="2" t="s">
        <v>99</v>
      </c>
      <c r="AF274" s="2" t="s">
        <v>99</v>
      </c>
      <c r="AG274" s="2" t="s">
        <v>99</v>
      </c>
      <c r="AH274" s="2" t="s">
        <v>99</v>
      </c>
      <c r="AI274" s="2" t="s">
        <v>99</v>
      </c>
      <c r="AJ274" s="2" t="s">
        <v>99</v>
      </c>
      <c r="AK274" s="2" t="s">
        <v>99</v>
      </c>
      <c r="AL274" s="2" t="s">
        <v>99</v>
      </c>
      <c r="AM274" s="2" t="s">
        <v>99</v>
      </c>
      <c r="AN274" s="2" t="s">
        <v>99</v>
      </c>
      <c r="AO274" s="2" t="s">
        <v>99</v>
      </c>
      <c r="AP274" s="2"/>
      <c r="AQ274" s="2" t="s">
        <v>100</v>
      </c>
      <c r="AR274" s="2" t="s">
        <v>100</v>
      </c>
      <c r="AS274" s="2" t="s">
        <v>108</v>
      </c>
      <c r="AT274" s="2">
        <v>5</v>
      </c>
      <c r="AU274" s="2">
        <v>5</v>
      </c>
      <c r="AV274" s="2">
        <v>5</v>
      </c>
      <c r="AW274" s="2">
        <v>27.4</v>
      </c>
      <c r="AX274" s="2">
        <v>27.4</v>
      </c>
      <c r="AY274" s="2">
        <v>27.4</v>
      </c>
      <c r="AZ274" s="2">
        <v>25.855</v>
      </c>
      <c r="BA274" s="2">
        <v>0</v>
      </c>
      <c r="BB274" s="2">
        <v>224.9</v>
      </c>
      <c r="BC274" s="2">
        <v>13019000000</v>
      </c>
      <c r="BD274" s="2">
        <v>109</v>
      </c>
      <c r="BE274" s="2">
        <v>4</v>
      </c>
      <c r="BF274" s="2">
        <v>5</v>
      </c>
      <c r="BG274" s="2">
        <v>5</v>
      </c>
      <c r="BH274" s="2">
        <v>5</v>
      </c>
      <c r="BI274" s="2">
        <v>4</v>
      </c>
      <c r="BJ274" s="2">
        <v>5</v>
      </c>
      <c r="BK274" s="2">
        <v>5</v>
      </c>
      <c r="BL274" s="2">
        <v>5</v>
      </c>
      <c r="BM274" s="2">
        <v>5</v>
      </c>
      <c r="BN274" s="2">
        <v>3</v>
      </c>
      <c r="BO274" s="2">
        <v>4</v>
      </c>
      <c r="BP274" s="2">
        <v>3</v>
      </c>
      <c r="BQ274" s="2">
        <v>5</v>
      </c>
      <c r="BR274" s="2">
        <v>5</v>
      </c>
      <c r="BS274" s="2">
        <v>4</v>
      </c>
      <c r="BT274" s="2">
        <v>3</v>
      </c>
      <c r="BU274" s="2">
        <v>3</v>
      </c>
      <c r="BV274" s="2">
        <v>4</v>
      </c>
      <c r="BW274" s="2">
        <v>22.2</v>
      </c>
      <c r="BX274" s="2">
        <v>27.4</v>
      </c>
      <c r="BY274" s="2">
        <v>27.4</v>
      </c>
      <c r="BZ274" s="2">
        <v>27.4</v>
      </c>
      <c r="CA274" s="2">
        <v>22.2</v>
      </c>
      <c r="CB274" s="2">
        <v>27.4</v>
      </c>
      <c r="CC274" s="2">
        <v>27.4</v>
      </c>
      <c r="CD274" s="2">
        <v>27.4</v>
      </c>
      <c r="CE274" s="2">
        <v>27.4</v>
      </c>
      <c r="CF274" s="2">
        <v>22.2</v>
      </c>
      <c r="CG274" s="2">
        <v>22.2</v>
      </c>
      <c r="CH274" s="2">
        <v>22.2</v>
      </c>
      <c r="CI274" s="2">
        <v>27.4</v>
      </c>
      <c r="CJ274" s="2">
        <v>27.4</v>
      </c>
      <c r="CK274" s="2">
        <v>27.4</v>
      </c>
      <c r="CL274" s="2">
        <v>22.2</v>
      </c>
      <c r="CM274" s="2">
        <v>22.2</v>
      </c>
      <c r="CN274" s="2">
        <v>22.2</v>
      </c>
      <c r="CO274" s="2">
        <v>5</v>
      </c>
      <c r="CP274" s="2">
        <v>6</v>
      </c>
      <c r="CQ274" s="2">
        <v>5</v>
      </c>
      <c r="CR274" s="2">
        <v>8</v>
      </c>
      <c r="CS274" s="2">
        <v>7</v>
      </c>
      <c r="CT274" s="2">
        <v>11</v>
      </c>
      <c r="CU274" s="2">
        <v>6</v>
      </c>
      <c r="CV274" s="2">
        <v>11</v>
      </c>
      <c r="CW274" s="2">
        <v>7</v>
      </c>
      <c r="CX274" s="2">
        <v>6</v>
      </c>
      <c r="CY274" s="2">
        <v>4</v>
      </c>
      <c r="CZ274" s="2">
        <v>4</v>
      </c>
      <c r="DA274" s="2">
        <v>3</v>
      </c>
      <c r="DB274" s="2">
        <v>5</v>
      </c>
      <c r="DC274" s="2">
        <v>8</v>
      </c>
      <c r="DD274" s="2">
        <v>5</v>
      </c>
      <c r="DE274" s="2">
        <v>4</v>
      </c>
      <c r="DF274" s="2">
        <v>4</v>
      </c>
      <c r="DG274" s="2">
        <v>2.8906628625445501E-2</v>
      </c>
      <c r="DH274" s="2">
        <v>2.0237377343851701</v>
      </c>
      <c r="DI274" s="2">
        <v>2.6488904951582302</v>
      </c>
    </row>
    <row r="275" spans="1:113" x14ac:dyDescent="0.45">
      <c r="A275" s="6" t="s">
        <v>647</v>
      </c>
      <c r="B275" s="5" t="s">
        <v>648</v>
      </c>
      <c r="C275" s="3">
        <v>-9.4998674467206001E-3</v>
      </c>
      <c r="D275" s="3">
        <v>-0.20912361145019501</v>
      </c>
      <c r="E275" s="3">
        <v>-0.26202583312988298</v>
      </c>
      <c r="F275" s="2">
        <v>30.891136169433601</v>
      </c>
      <c r="G275" s="2">
        <v>30.940696716308601</v>
      </c>
      <c r="H275" s="2">
        <v>30.796993255615199</v>
      </c>
      <c r="I275" s="2">
        <v>30.925073623657202</v>
      </c>
      <c r="J275" s="2">
        <v>30.917766571044901</v>
      </c>
      <c r="K275" s="2">
        <v>30.861936569213899</v>
      </c>
      <c r="L275" s="2">
        <v>31.021812438964801</v>
      </c>
      <c r="M275" s="2">
        <v>30.981620788574201</v>
      </c>
      <c r="N275" s="2">
        <v>30.859939575195298</v>
      </c>
      <c r="O275" s="2">
        <v>30.832057952880898</v>
      </c>
      <c r="P275" s="2">
        <v>30.910923004150401</v>
      </c>
      <c r="Q275" s="2">
        <v>30.857345581054702</v>
      </c>
      <c r="R275" s="2">
        <v>30.5520629882813</v>
      </c>
      <c r="S275" s="2">
        <v>30.7269592285156</v>
      </c>
      <c r="T275" s="2">
        <v>30.798383712768601</v>
      </c>
      <c r="U275" s="2">
        <v>30.700496673583999</v>
      </c>
      <c r="V275" s="2">
        <v>30.599035263061499</v>
      </c>
      <c r="W275" s="2">
        <v>30.777763366699201</v>
      </c>
      <c r="X275" s="2" t="s">
        <v>99</v>
      </c>
      <c r="Y275" s="2" t="s">
        <v>99</v>
      </c>
      <c r="Z275" s="2" t="s">
        <v>99</v>
      </c>
      <c r="AA275" s="2" t="s">
        <v>99</v>
      </c>
      <c r="AB275" s="2" t="s">
        <v>99</v>
      </c>
      <c r="AC275" s="2" t="s">
        <v>99</v>
      </c>
      <c r="AD275" s="2" t="s">
        <v>99</v>
      </c>
      <c r="AE275" s="2" t="s">
        <v>99</v>
      </c>
      <c r="AF275" s="2" t="s">
        <v>99</v>
      </c>
      <c r="AG275" s="2" t="s">
        <v>99</v>
      </c>
      <c r="AH275" s="2" t="s">
        <v>99</v>
      </c>
      <c r="AI275" s="2" t="s">
        <v>99</v>
      </c>
      <c r="AJ275" s="2" t="s">
        <v>99</v>
      </c>
      <c r="AK275" s="2" t="s">
        <v>99</v>
      </c>
      <c r="AL275" s="2" t="s">
        <v>99</v>
      </c>
      <c r="AM275" s="2" t="s">
        <v>99</v>
      </c>
      <c r="AN275" s="2" t="s">
        <v>99</v>
      </c>
      <c r="AO275" s="2" t="s">
        <v>99</v>
      </c>
      <c r="AP275" s="2"/>
      <c r="AQ275" s="2"/>
      <c r="AR275" s="2" t="s">
        <v>100</v>
      </c>
      <c r="AS275" s="2" t="s">
        <v>105</v>
      </c>
      <c r="AT275" s="2">
        <v>8</v>
      </c>
      <c r="AU275" s="2">
        <v>8</v>
      </c>
      <c r="AV275" s="2">
        <v>8</v>
      </c>
      <c r="AW275" s="2">
        <v>32.6</v>
      </c>
      <c r="AX275" s="2">
        <v>32.6</v>
      </c>
      <c r="AY275" s="2">
        <v>32.6</v>
      </c>
      <c r="AZ275" s="2">
        <v>43.152000000000001</v>
      </c>
      <c r="BA275" s="2">
        <v>0</v>
      </c>
      <c r="BB275" s="2">
        <v>323.31</v>
      </c>
      <c r="BC275" s="2">
        <v>36334000000</v>
      </c>
      <c r="BD275" s="2">
        <v>134</v>
      </c>
      <c r="BE275" s="2">
        <v>6</v>
      </c>
      <c r="BF275" s="2">
        <v>6</v>
      </c>
      <c r="BG275" s="2">
        <v>6</v>
      </c>
      <c r="BH275" s="2">
        <v>7</v>
      </c>
      <c r="BI275" s="2">
        <v>7</v>
      </c>
      <c r="BJ275" s="2">
        <v>6</v>
      </c>
      <c r="BK275" s="2">
        <v>5</v>
      </c>
      <c r="BL275" s="2">
        <v>7</v>
      </c>
      <c r="BM275" s="2">
        <v>6</v>
      </c>
      <c r="BN275" s="2">
        <v>6</v>
      </c>
      <c r="BO275" s="2">
        <v>6</v>
      </c>
      <c r="BP275" s="2">
        <v>6</v>
      </c>
      <c r="BQ275" s="2">
        <v>6</v>
      </c>
      <c r="BR275" s="2">
        <v>6</v>
      </c>
      <c r="BS275" s="2">
        <v>6</v>
      </c>
      <c r="BT275" s="2">
        <v>6</v>
      </c>
      <c r="BU275" s="2">
        <v>7</v>
      </c>
      <c r="BV275" s="2">
        <v>6</v>
      </c>
      <c r="BW275" s="2">
        <v>30</v>
      </c>
      <c r="BX275" s="2">
        <v>29.5</v>
      </c>
      <c r="BY275" s="2">
        <v>30</v>
      </c>
      <c r="BZ275" s="2">
        <v>30</v>
      </c>
      <c r="CA275" s="2">
        <v>30</v>
      </c>
      <c r="CB275" s="2">
        <v>29.5</v>
      </c>
      <c r="CC275" s="2">
        <v>24.4</v>
      </c>
      <c r="CD275" s="2">
        <v>30</v>
      </c>
      <c r="CE275" s="2">
        <v>30</v>
      </c>
      <c r="CF275" s="2">
        <v>29.5</v>
      </c>
      <c r="CG275" s="2">
        <v>29.5</v>
      </c>
      <c r="CH275" s="2">
        <v>29.5</v>
      </c>
      <c r="CI275" s="2">
        <v>29.5</v>
      </c>
      <c r="CJ275" s="2">
        <v>29.5</v>
      </c>
      <c r="CK275" s="2">
        <v>29.5</v>
      </c>
      <c r="CL275" s="2">
        <v>30</v>
      </c>
      <c r="CM275" s="2">
        <v>32.6</v>
      </c>
      <c r="CN275" s="2">
        <v>30</v>
      </c>
      <c r="CO275" s="2">
        <v>5</v>
      </c>
      <c r="CP275" s="2">
        <v>8</v>
      </c>
      <c r="CQ275" s="2">
        <v>7</v>
      </c>
      <c r="CR275" s="2">
        <v>8</v>
      </c>
      <c r="CS275" s="2">
        <v>6</v>
      </c>
      <c r="CT275" s="2">
        <v>8</v>
      </c>
      <c r="CU275" s="2">
        <v>7</v>
      </c>
      <c r="CV275" s="2">
        <v>8</v>
      </c>
      <c r="CW275" s="2">
        <v>8</v>
      </c>
      <c r="CX275" s="2">
        <v>8</v>
      </c>
      <c r="CY275" s="2">
        <v>7</v>
      </c>
      <c r="CZ275" s="2">
        <v>9</v>
      </c>
      <c r="DA275" s="2">
        <v>9</v>
      </c>
      <c r="DB275" s="2">
        <v>7</v>
      </c>
      <c r="DC275" s="2">
        <v>8</v>
      </c>
      <c r="DD275" s="2">
        <v>7</v>
      </c>
      <c r="DE275" s="2">
        <v>8</v>
      </c>
      <c r="DF275" s="2">
        <v>6</v>
      </c>
      <c r="DG275" s="2">
        <v>6.7668264009193901E-2</v>
      </c>
      <c r="DH275" s="2">
        <v>1.02342104988861</v>
      </c>
      <c r="DI275" s="2">
        <v>1.6739742219186999</v>
      </c>
    </row>
    <row r="276" spans="1:113" x14ac:dyDescent="0.45">
      <c r="A276" s="6" t="s">
        <v>649</v>
      </c>
      <c r="B276" s="5" t="s">
        <v>650</v>
      </c>
      <c r="C276" s="3">
        <v>-9.7789764404296892E-3</v>
      </c>
      <c r="D276" s="3">
        <v>1.8761953106150001E-3</v>
      </c>
      <c r="E276" s="3">
        <v>0.213348388671875</v>
      </c>
      <c r="F276" s="2">
        <v>29.9172687530518</v>
      </c>
      <c r="G276" s="2">
        <v>29.978147506713899</v>
      </c>
      <c r="H276" s="2">
        <v>29.825658798217798</v>
      </c>
      <c r="I276" s="2">
        <v>29.863561630248999</v>
      </c>
      <c r="J276" s="2">
        <v>29.906700134277301</v>
      </c>
      <c r="K276" s="2">
        <v>29.821331024169901</v>
      </c>
      <c r="L276" s="2">
        <v>29.867794036865199</v>
      </c>
      <c r="M276" s="2">
        <v>29.775693893432599</v>
      </c>
      <c r="N276" s="2">
        <v>29.723009109497099</v>
      </c>
      <c r="O276" s="2">
        <v>29.950603485107401</v>
      </c>
      <c r="P276" s="2">
        <v>29.897020339965799</v>
      </c>
      <c r="Q276" s="2">
        <v>29.844114303588899</v>
      </c>
      <c r="R276" s="2">
        <v>29.9710369110107</v>
      </c>
      <c r="S276" s="2">
        <v>29.8536186218262</v>
      </c>
      <c r="T276" s="2">
        <v>29.772565841674801</v>
      </c>
      <c r="U276" s="2">
        <v>30.0163764953613</v>
      </c>
      <c r="V276" s="2">
        <v>30.037477493286101</v>
      </c>
      <c r="W276" s="2">
        <v>29.9526882171631</v>
      </c>
      <c r="X276" s="2" t="s">
        <v>99</v>
      </c>
      <c r="Y276" s="2" t="s">
        <v>99</v>
      </c>
      <c r="Z276" s="2" t="s">
        <v>99</v>
      </c>
      <c r="AA276" s="2" t="s">
        <v>99</v>
      </c>
      <c r="AB276" s="2" t="s">
        <v>99</v>
      </c>
      <c r="AC276" s="2" t="s">
        <v>99</v>
      </c>
      <c r="AD276" s="2" t="s">
        <v>99</v>
      </c>
      <c r="AE276" s="2" t="s">
        <v>99</v>
      </c>
      <c r="AF276" s="2" t="s">
        <v>99</v>
      </c>
      <c r="AG276" s="2" t="s">
        <v>99</v>
      </c>
      <c r="AH276" s="2" t="s">
        <v>99</v>
      </c>
      <c r="AI276" s="2" t="s">
        <v>99</v>
      </c>
      <c r="AJ276" s="2" t="s">
        <v>99</v>
      </c>
      <c r="AK276" s="2" t="s">
        <v>99</v>
      </c>
      <c r="AL276" s="2" t="s">
        <v>99</v>
      </c>
      <c r="AM276" s="2" t="s">
        <v>99</v>
      </c>
      <c r="AN276" s="2" t="s">
        <v>99</v>
      </c>
      <c r="AO276" s="2" t="s">
        <v>99</v>
      </c>
      <c r="AP276" s="2"/>
      <c r="AQ276" s="2"/>
      <c r="AR276" s="2" t="s">
        <v>100</v>
      </c>
      <c r="AS276" s="2" t="s">
        <v>105</v>
      </c>
      <c r="AT276" s="2">
        <v>6</v>
      </c>
      <c r="AU276" s="2">
        <v>6</v>
      </c>
      <c r="AV276" s="2">
        <v>6</v>
      </c>
      <c r="AW276" s="2">
        <v>56.6</v>
      </c>
      <c r="AX276" s="2">
        <v>56.6</v>
      </c>
      <c r="AY276" s="2">
        <v>56.6</v>
      </c>
      <c r="AZ276" s="2">
        <v>17.783999999999999</v>
      </c>
      <c r="BA276" s="2">
        <v>0</v>
      </c>
      <c r="BB276" s="2">
        <v>247.89</v>
      </c>
      <c r="BC276" s="2">
        <v>19089000000</v>
      </c>
      <c r="BD276" s="2">
        <v>105</v>
      </c>
      <c r="BE276" s="2">
        <v>4</v>
      </c>
      <c r="BF276" s="2">
        <v>6</v>
      </c>
      <c r="BG276" s="2">
        <v>4</v>
      </c>
      <c r="BH276" s="2">
        <v>6</v>
      </c>
      <c r="BI276" s="2">
        <v>5</v>
      </c>
      <c r="BJ276" s="2">
        <v>5</v>
      </c>
      <c r="BK276" s="2">
        <v>5</v>
      </c>
      <c r="BL276" s="2">
        <v>4</v>
      </c>
      <c r="BM276" s="2">
        <v>5</v>
      </c>
      <c r="BN276" s="2">
        <v>6</v>
      </c>
      <c r="BO276" s="2">
        <v>4</v>
      </c>
      <c r="BP276" s="2">
        <v>6</v>
      </c>
      <c r="BQ276" s="2">
        <v>5</v>
      </c>
      <c r="BR276" s="2">
        <v>5</v>
      </c>
      <c r="BS276" s="2">
        <v>5</v>
      </c>
      <c r="BT276" s="2">
        <v>5</v>
      </c>
      <c r="BU276" s="2">
        <v>5</v>
      </c>
      <c r="BV276" s="2">
        <v>6</v>
      </c>
      <c r="BW276" s="2">
        <v>34.6</v>
      </c>
      <c r="BX276" s="2">
        <v>56.6</v>
      </c>
      <c r="BY276" s="2">
        <v>34.6</v>
      </c>
      <c r="BZ276" s="2">
        <v>56.6</v>
      </c>
      <c r="CA276" s="2">
        <v>45.9</v>
      </c>
      <c r="CB276" s="2">
        <v>45.9</v>
      </c>
      <c r="CC276" s="2">
        <v>45.9</v>
      </c>
      <c r="CD276" s="2">
        <v>34.6</v>
      </c>
      <c r="CE276" s="2">
        <v>45.9</v>
      </c>
      <c r="CF276" s="2">
        <v>56.6</v>
      </c>
      <c r="CG276" s="2">
        <v>34.6</v>
      </c>
      <c r="CH276" s="2">
        <v>56.6</v>
      </c>
      <c r="CI276" s="2">
        <v>45.9</v>
      </c>
      <c r="CJ276" s="2">
        <v>45.9</v>
      </c>
      <c r="CK276" s="2">
        <v>45.9</v>
      </c>
      <c r="CL276" s="2">
        <v>45.9</v>
      </c>
      <c r="CM276" s="2">
        <v>45.9</v>
      </c>
      <c r="CN276" s="2">
        <v>56.6</v>
      </c>
      <c r="CO276" s="2">
        <v>7</v>
      </c>
      <c r="CP276" s="2">
        <v>7</v>
      </c>
      <c r="CQ276" s="2">
        <v>8</v>
      </c>
      <c r="CR276" s="2">
        <v>6</v>
      </c>
      <c r="CS276" s="2">
        <v>5</v>
      </c>
      <c r="CT276" s="2">
        <v>5</v>
      </c>
      <c r="CU276" s="2">
        <v>7</v>
      </c>
      <c r="CV276" s="2">
        <v>5</v>
      </c>
      <c r="CW276" s="2">
        <v>3</v>
      </c>
      <c r="CX276" s="2">
        <v>5</v>
      </c>
      <c r="CY276" s="2">
        <v>6</v>
      </c>
      <c r="CZ276" s="2">
        <v>7</v>
      </c>
      <c r="DA276" s="2">
        <v>6</v>
      </c>
      <c r="DB276" s="2">
        <v>4</v>
      </c>
      <c r="DC276" s="2">
        <v>4</v>
      </c>
      <c r="DD276" s="2">
        <v>6</v>
      </c>
      <c r="DE276" s="2">
        <v>7</v>
      </c>
      <c r="DF276" s="2">
        <v>7</v>
      </c>
      <c r="DG276" s="2">
        <v>6.2501171741078707E-2</v>
      </c>
      <c r="DH276" s="2">
        <v>9.5806119868335794E-3</v>
      </c>
      <c r="DI276" s="2">
        <v>1.72140984434905</v>
      </c>
    </row>
    <row r="277" spans="1:113" x14ac:dyDescent="0.45">
      <c r="A277" s="6" t="s">
        <v>651</v>
      </c>
      <c r="B277" s="5" t="s">
        <v>652</v>
      </c>
      <c r="C277" s="3">
        <v>-1.0772705078125E-2</v>
      </c>
      <c r="D277" s="3">
        <v>-0.24628131091594699</v>
      </c>
      <c r="E277" s="3">
        <v>-0.444481521844864</v>
      </c>
      <c r="F277" s="2">
        <v>31.193780899047901</v>
      </c>
      <c r="G277" s="2">
        <v>31.6350402832031</v>
      </c>
      <c r="H277" s="2">
        <v>31.148193359375</v>
      </c>
      <c r="I277" s="2">
        <v>31.701860427856399</v>
      </c>
      <c r="J277" s="2">
        <v>31.607261657714801</v>
      </c>
      <c r="K277" s="2">
        <v>31.600807189941399</v>
      </c>
      <c r="L277" s="2">
        <v>31.718858718872099</v>
      </c>
      <c r="M277" s="2">
        <v>31.610652923583999</v>
      </c>
      <c r="N277" s="2">
        <v>31.483613967895501</v>
      </c>
      <c r="O277" s="2">
        <v>31.278581619262699</v>
      </c>
      <c r="P277" s="2">
        <v>31.067213058471701</v>
      </c>
      <c r="Q277" s="2">
        <v>31.598901748657202</v>
      </c>
      <c r="R277" s="2">
        <v>31.303291320800799</v>
      </c>
      <c r="S277" s="2">
        <v>31.437925338745099</v>
      </c>
      <c r="T277" s="2">
        <v>31.429868698120099</v>
      </c>
      <c r="U277" s="2">
        <v>31.1447944641113</v>
      </c>
      <c r="V277" s="2">
        <v>31.113529205322301</v>
      </c>
      <c r="W277" s="2">
        <v>31.221357345581101</v>
      </c>
      <c r="X277" s="2" t="s">
        <v>99</v>
      </c>
      <c r="Y277" s="2" t="s">
        <v>99</v>
      </c>
      <c r="Z277" s="2" t="s">
        <v>99</v>
      </c>
      <c r="AA277" s="2" t="s">
        <v>99</v>
      </c>
      <c r="AB277" s="2" t="s">
        <v>99</v>
      </c>
      <c r="AC277" s="2" t="s">
        <v>99</v>
      </c>
      <c r="AD277" s="2" t="s">
        <v>99</v>
      </c>
      <c r="AE277" s="2" t="s">
        <v>99</v>
      </c>
      <c r="AF277" s="2" t="s">
        <v>99</v>
      </c>
      <c r="AG277" s="2" t="s">
        <v>99</v>
      </c>
      <c r="AH277" s="2" t="s">
        <v>99</v>
      </c>
      <c r="AI277" s="2" t="s">
        <v>99</v>
      </c>
      <c r="AJ277" s="2" t="s">
        <v>99</v>
      </c>
      <c r="AK277" s="2" t="s">
        <v>99</v>
      </c>
      <c r="AL277" s="2" t="s">
        <v>99</v>
      </c>
      <c r="AM277" s="2" t="s">
        <v>99</v>
      </c>
      <c r="AN277" s="2" t="s">
        <v>99</v>
      </c>
      <c r="AO277" s="2" t="s">
        <v>99</v>
      </c>
      <c r="AP277" s="2"/>
      <c r="AQ277" s="2" t="s">
        <v>100</v>
      </c>
      <c r="AR277" s="2" t="s">
        <v>100</v>
      </c>
      <c r="AS277" s="2" t="s">
        <v>108</v>
      </c>
      <c r="AT277" s="2">
        <v>7</v>
      </c>
      <c r="AU277" s="2">
        <v>7</v>
      </c>
      <c r="AV277" s="2">
        <v>7</v>
      </c>
      <c r="AW277" s="2">
        <v>39.6</v>
      </c>
      <c r="AX277" s="2">
        <v>39.6</v>
      </c>
      <c r="AY277" s="2">
        <v>39.6</v>
      </c>
      <c r="AZ277" s="2">
        <v>25.004000000000001</v>
      </c>
      <c r="BA277" s="2">
        <v>0</v>
      </c>
      <c r="BB277" s="2">
        <v>154.19999999999999</v>
      </c>
      <c r="BC277" s="2">
        <v>56344000000</v>
      </c>
      <c r="BD277" s="2">
        <v>134</v>
      </c>
      <c r="BE277" s="2">
        <v>7</v>
      </c>
      <c r="BF277" s="2">
        <v>7</v>
      </c>
      <c r="BG277" s="2">
        <v>7</v>
      </c>
      <c r="BH277" s="2">
        <v>7</v>
      </c>
      <c r="BI277" s="2">
        <v>7</v>
      </c>
      <c r="BJ277" s="2">
        <v>7</v>
      </c>
      <c r="BK277" s="2">
        <v>7</v>
      </c>
      <c r="BL277" s="2">
        <v>6</v>
      </c>
      <c r="BM277" s="2">
        <v>7</v>
      </c>
      <c r="BN277" s="2">
        <v>7</v>
      </c>
      <c r="BO277" s="2">
        <v>7</v>
      </c>
      <c r="BP277" s="2">
        <v>7</v>
      </c>
      <c r="BQ277" s="2">
        <v>7</v>
      </c>
      <c r="BR277" s="2">
        <v>6</v>
      </c>
      <c r="BS277" s="2">
        <v>6</v>
      </c>
      <c r="BT277" s="2">
        <v>7</v>
      </c>
      <c r="BU277" s="2">
        <v>5</v>
      </c>
      <c r="BV277" s="2">
        <v>6</v>
      </c>
      <c r="BW277" s="2">
        <v>39.6</v>
      </c>
      <c r="BX277" s="2">
        <v>39.6</v>
      </c>
      <c r="BY277" s="2">
        <v>39.6</v>
      </c>
      <c r="BZ277" s="2">
        <v>39.6</v>
      </c>
      <c r="CA277" s="2">
        <v>39.6</v>
      </c>
      <c r="CB277" s="2">
        <v>39.6</v>
      </c>
      <c r="CC277" s="2">
        <v>39.6</v>
      </c>
      <c r="CD277" s="2">
        <v>33.200000000000003</v>
      </c>
      <c r="CE277" s="2">
        <v>39.6</v>
      </c>
      <c r="CF277" s="2">
        <v>39.6</v>
      </c>
      <c r="CG277" s="2">
        <v>39.6</v>
      </c>
      <c r="CH277" s="2">
        <v>39.6</v>
      </c>
      <c r="CI277" s="2">
        <v>39.6</v>
      </c>
      <c r="CJ277" s="2">
        <v>34</v>
      </c>
      <c r="CK277" s="2">
        <v>34</v>
      </c>
      <c r="CL277" s="2">
        <v>39.6</v>
      </c>
      <c r="CM277" s="2">
        <v>27.7</v>
      </c>
      <c r="CN277" s="2">
        <v>34</v>
      </c>
      <c r="CO277" s="2">
        <v>8</v>
      </c>
      <c r="CP277" s="2">
        <v>9</v>
      </c>
      <c r="CQ277" s="2">
        <v>4</v>
      </c>
      <c r="CR277" s="2">
        <v>8</v>
      </c>
      <c r="CS277" s="2">
        <v>8</v>
      </c>
      <c r="CT277" s="2">
        <v>8</v>
      </c>
      <c r="CU277" s="2">
        <v>11</v>
      </c>
      <c r="CV277" s="2">
        <v>8</v>
      </c>
      <c r="CW277" s="2">
        <v>6</v>
      </c>
      <c r="CX277" s="2">
        <v>8</v>
      </c>
      <c r="CY277" s="2">
        <v>4</v>
      </c>
      <c r="CZ277" s="2">
        <v>7</v>
      </c>
      <c r="DA277" s="2">
        <v>12</v>
      </c>
      <c r="DB277" s="2">
        <v>4</v>
      </c>
      <c r="DC277" s="2">
        <v>7</v>
      </c>
      <c r="DD277" s="2">
        <v>12</v>
      </c>
      <c r="DE277" s="2">
        <v>5</v>
      </c>
      <c r="DF277" s="2">
        <v>5</v>
      </c>
      <c r="DG277" s="2">
        <v>1.6312321887892299E-2</v>
      </c>
      <c r="DH277" s="2">
        <v>1.8969410549444199</v>
      </c>
      <c r="DI277" s="2">
        <v>1.9517136021920201</v>
      </c>
    </row>
    <row r="278" spans="1:113" x14ac:dyDescent="0.45">
      <c r="A278" s="6" t="s">
        <v>653</v>
      </c>
      <c r="B278" s="5" t="s">
        <v>654</v>
      </c>
      <c r="C278" s="3">
        <v>-1.1548359878361201E-2</v>
      </c>
      <c r="D278" s="3">
        <v>-0.103303276002407</v>
      </c>
      <c r="E278" s="3">
        <v>-0.116845451295376</v>
      </c>
      <c r="F278" s="2">
        <v>34.0449028015137</v>
      </c>
      <c r="G278" s="2">
        <v>34.230777740478501</v>
      </c>
      <c r="H278" s="2">
        <v>34.024242401122997</v>
      </c>
      <c r="I278" s="2">
        <v>34.004287719726598</v>
      </c>
      <c r="J278" s="2">
        <v>33.995552062988303</v>
      </c>
      <c r="K278" s="2">
        <v>34.032066345214801</v>
      </c>
      <c r="L278" s="2">
        <v>34.136749267578097</v>
      </c>
      <c r="M278" s="2">
        <v>34.006210327148402</v>
      </c>
      <c r="N278" s="2">
        <v>33.969200134277301</v>
      </c>
      <c r="O278" s="2">
        <v>34.080841064453097</v>
      </c>
      <c r="P278" s="2">
        <v>34.036575317382798</v>
      </c>
      <c r="Q278" s="2">
        <v>34.147861480712898</v>
      </c>
      <c r="R278" s="2">
        <v>33.919189453125</v>
      </c>
      <c r="S278" s="2">
        <v>33.899246215820298</v>
      </c>
      <c r="T278" s="2">
        <v>33.903560638427699</v>
      </c>
      <c r="U278" s="2">
        <v>33.953590393066399</v>
      </c>
      <c r="V278" s="2">
        <v>33.874176025390597</v>
      </c>
      <c r="W278" s="2">
        <v>33.9338569641113</v>
      </c>
      <c r="X278" s="2" t="s">
        <v>99</v>
      </c>
      <c r="Y278" s="2" t="s">
        <v>99</v>
      </c>
      <c r="Z278" s="2" t="s">
        <v>99</v>
      </c>
      <c r="AA278" s="2" t="s">
        <v>99</v>
      </c>
      <c r="AB278" s="2" t="s">
        <v>99</v>
      </c>
      <c r="AC278" s="2" t="s">
        <v>99</v>
      </c>
      <c r="AD278" s="2" t="s">
        <v>99</v>
      </c>
      <c r="AE278" s="2" t="s">
        <v>99</v>
      </c>
      <c r="AF278" s="2" t="s">
        <v>99</v>
      </c>
      <c r="AG278" s="2" t="s">
        <v>99</v>
      </c>
      <c r="AH278" s="2" t="s">
        <v>99</v>
      </c>
      <c r="AI278" s="2" t="s">
        <v>99</v>
      </c>
      <c r="AJ278" s="2" t="s">
        <v>99</v>
      </c>
      <c r="AK278" s="2" t="s">
        <v>99</v>
      </c>
      <c r="AL278" s="2" t="s">
        <v>99</v>
      </c>
      <c r="AM278" s="2" t="s">
        <v>99</v>
      </c>
      <c r="AN278" s="2" t="s">
        <v>99</v>
      </c>
      <c r="AO278" s="2" t="s">
        <v>99</v>
      </c>
      <c r="AP278" s="2"/>
      <c r="AQ278" s="2" t="s">
        <v>100</v>
      </c>
      <c r="AR278" s="2"/>
      <c r="AS278" s="2" t="s">
        <v>101</v>
      </c>
      <c r="AT278" s="2">
        <v>8</v>
      </c>
      <c r="AU278" s="2">
        <v>8</v>
      </c>
      <c r="AV278" s="2">
        <v>8</v>
      </c>
      <c r="AW278" s="2">
        <v>73.5</v>
      </c>
      <c r="AX278" s="2">
        <v>73.5</v>
      </c>
      <c r="AY278" s="2">
        <v>73.5</v>
      </c>
      <c r="AZ278" s="2">
        <v>18.2</v>
      </c>
      <c r="BA278" s="2">
        <v>0</v>
      </c>
      <c r="BB278" s="2">
        <v>323.31</v>
      </c>
      <c r="BC278" s="2">
        <v>340830000000</v>
      </c>
      <c r="BD278" s="2">
        <v>396</v>
      </c>
      <c r="BE278" s="2">
        <v>7</v>
      </c>
      <c r="BF278" s="2">
        <v>7</v>
      </c>
      <c r="BG278" s="2">
        <v>8</v>
      </c>
      <c r="BH278" s="2">
        <v>8</v>
      </c>
      <c r="BI278" s="2">
        <v>8</v>
      </c>
      <c r="BJ278" s="2">
        <v>8</v>
      </c>
      <c r="BK278" s="2">
        <v>8</v>
      </c>
      <c r="BL278" s="2">
        <v>8</v>
      </c>
      <c r="BM278" s="2">
        <v>7</v>
      </c>
      <c r="BN278" s="2">
        <v>8</v>
      </c>
      <c r="BO278" s="2">
        <v>8</v>
      </c>
      <c r="BP278" s="2">
        <v>8</v>
      </c>
      <c r="BQ278" s="2">
        <v>8</v>
      </c>
      <c r="BR278" s="2">
        <v>8</v>
      </c>
      <c r="BS278" s="2">
        <v>8</v>
      </c>
      <c r="BT278" s="2">
        <v>8</v>
      </c>
      <c r="BU278" s="2">
        <v>8</v>
      </c>
      <c r="BV278" s="2">
        <v>8</v>
      </c>
      <c r="BW278" s="2">
        <v>69.3</v>
      </c>
      <c r="BX278" s="2">
        <v>69.3</v>
      </c>
      <c r="BY278" s="2">
        <v>73.5</v>
      </c>
      <c r="BZ278" s="2">
        <v>73.5</v>
      </c>
      <c r="CA278" s="2">
        <v>73.5</v>
      </c>
      <c r="CB278" s="2">
        <v>73.5</v>
      </c>
      <c r="CC278" s="2">
        <v>73.5</v>
      </c>
      <c r="CD278" s="2">
        <v>73.5</v>
      </c>
      <c r="CE278" s="2">
        <v>69.3</v>
      </c>
      <c r="CF278" s="2">
        <v>73.5</v>
      </c>
      <c r="CG278" s="2">
        <v>73.5</v>
      </c>
      <c r="CH278" s="2">
        <v>73.5</v>
      </c>
      <c r="CI278" s="2">
        <v>73.5</v>
      </c>
      <c r="CJ278" s="2">
        <v>73.5</v>
      </c>
      <c r="CK278" s="2">
        <v>73.5</v>
      </c>
      <c r="CL278" s="2">
        <v>73.5</v>
      </c>
      <c r="CM278" s="2">
        <v>73.5</v>
      </c>
      <c r="CN278" s="2">
        <v>73.5</v>
      </c>
      <c r="CO278" s="2">
        <v>22</v>
      </c>
      <c r="CP278" s="2">
        <v>30</v>
      </c>
      <c r="CQ278" s="2">
        <v>21</v>
      </c>
      <c r="CR278" s="2">
        <v>21</v>
      </c>
      <c r="CS278" s="2">
        <v>20</v>
      </c>
      <c r="CT278" s="2">
        <v>20</v>
      </c>
      <c r="CU278" s="2">
        <v>23</v>
      </c>
      <c r="CV278" s="2">
        <v>19</v>
      </c>
      <c r="CW278" s="2">
        <v>25</v>
      </c>
      <c r="CX278" s="2">
        <v>22</v>
      </c>
      <c r="CY278" s="2">
        <v>22</v>
      </c>
      <c r="CZ278" s="2">
        <v>20</v>
      </c>
      <c r="DA278" s="2">
        <v>20</v>
      </c>
      <c r="DB278" s="2">
        <v>22</v>
      </c>
      <c r="DC278" s="2">
        <v>22</v>
      </c>
      <c r="DD278" s="2">
        <v>22</v>
      </c>
      <c r="DE278" s="2">
        <v>24</v>
      </c>
      <c r="DF278" s="2">
        <v>21</v>
      </c>
      <c r="DG278" s="2">
        <v>5.3085468570750201E-2</v>
      </c>
      <c r="DH278" s="2">
        <v>2.48233418080736</v>
      </c>
      <c r="DI278" s="2">
        <v>0.873192534791977</v>
      </c>
    </row>
    <row r="279" spans="1:113" x14ac:dyDescent="0.45">
      <c r="A279" s="6" t="s">
        <v>655</v>
      </c>
      <c r="B279" s="5" t="s">
        <v>656</v>
      </c>
      <c r="C279" s="3">
        <v>-1.15903215482831E-2</v>
      </c>
      <c r="D279" s="3">
        <v>-9.3748092651367201E-2</v>
      </c>
      <c r="E279" s="3">
        <v>-0.181427642703056</v>
      </c>
      <c r="F279" s="2">
        <v>30.535566329956101</v>
      </c>
      <c r="G279" s="2">
        <v>30.576236724853501</v>
      </c>
      <c r="H279" s="2">
        <v>30.534173965454102</v>
      </c>
      <c r="I279" s="2">
        <v>30.508714675903299</v>
      </c>
      <c r="J279" s="2">
        <v>30.574974060058601</v>
      </c>
      <c r="K279" s="2">
        <v>30.595127105712901</v>
      </c>
      <c r="L279" s="2">
        <v>30.641168594360401</v>
      </c>
      <c r="M279" s="2">
        <v>30.5549011230469</v>
      </c>
      <c r="N279" s="2">
        <v>30.6152648925781</v>
      </c>
      <c r="O279" s="2">
        <v>30.624183654785199</v>
      </c>
      <c r="P279" s="2">
        <v>30.466552734375</v>
      </c>
      <c r="Q279" s="2">
        <v>30.520469665527301</v>
      </c>
      <c r="R279" s="2">
        <v>30.5715427398682</v>
      </c>
      <c r="S279" s="2">
        <v>30.413166046142599</v>
      </c>
      <c r="T279" s="2">
        <v>30.41286277771</v>
      </c>
      <c r="U279" s="2">
        <v>30.502277374267599</v>
      </c>
      <c r="V279" s="2">
        <v>30.372852325439499</v>
      </c>
      <c r="W279" s="2">
        <v>30.391921997070298</v>
      </c>
      <c r="X279" s="2" t="s">
        <v>99</v>
      </c>
      <c r="Y279" s="2" t="s">
        <v>99</v>
      </c>
      <c r="Z279" s="2" t="s">
        <v>99</v>
      </c>
      <c r="AA279" s="2" t="s">
        <v>99</v>
      </c>
      <c r="AB279" s="2" t="s">
        <v>99</v>
      </c>
      <c r="AC279" s="2" t="s">
        <v>99</v>
      </c>
      <c r="AD279" s="2" t="s">
        <v>99</v>
      </c>
      <c r="AE279" s="2" t="s">
        <v>99</v>
      </c>
      <c r="AF279" s="2" t="s">
        <v>99</v>
      </c>
      <c r="AG279" s="2" t="s">
        <v>99</v>
      </c>
      <c r="AH279" s="2" t="s">
        <v>99</v>
      </c>
      <c r="AI279" s="2" t="s">
        <v>99</v>
      </c>
      <c r="AJ279" s="2" t="s">
        <v>99</v>
      </c>
      <c r="AK279" s="2" t="s">
        <v>99</v>
      </c>
      <c r="AL279" s="2" t="s">
        <v>99</v>
      </c>
      <c r="AM279" s="2" t="s">
        <v>99</v>
      </c>
      <c r="AN279" s="2" t="s">
        <v>99</v>
      </c>
      <c r="AO279" s="2" t="s">
        <v>99</v>
      </c>
      <c r="AP279" s="2"/>
      <c r="AQ279" s="2"/>
      <c r="AR279" s="2" t="s">
        <v>100</v>
      </c>
      <c r="AS279" s="2" t="s">
        <v>105</v>
      </c>
      <c r="AT279" s="2">
        <v>9</v>
      </c>
      <c r="AU279" s="2">
        <v>9</v>
      </c>
      <c r="AV279" s="2">
        <v>9</v>
      </c>
      <c r="AW279" s="2">
        <v>39</v>
      </c>
      <c r="AX279" s="2">
        <v>39</v>
      </c>
      <c r="AY279" s="2">
        <v>39</v>
      </c>
      <c r="AZ279" s="2">
        <v>33.762999999999998</v>
      </c>
      <c r="BA279" s="2">
        <v>0</v>
      </c>
      <c r="BB279" s="2">
        <v>228.25</v>
      </c>
      <c r="BC279" s="2">
        <v>29280000000</v>
      </c>
      <c r="BD279" s="2">
        <v>150</v>
      </c>
      <c r="BE279" s="2">
        <v>8</v>
      </c>
      <c r="BF279" s="2">
        <v>8</v>
      </c>
      <c r="BG279" s="2">
        <v>7</v>
      </c>
      <c r="BH279" s="2">
        <v>8</v>
      </c>
      <c r="BI279" s="2">
        <v>9</v>
      </c>
      <c r="BJ279" s="2">
        <v>8</v>
      </c>
      <c r="BK279" s="2">
        <v>8</v>
      </c>
      <c r="BL279" s="2">
        <v>8</v>
      </c>
      <c r="BM279" s="2">
        <v>7</v>
      </c>
      <c r="BN279" s="2">
        <v>6</v>
      </c>
      <c r="BO279" s="2">
        <v>8</v>
      </c>
      <c r="BP279" s="2">
        <v>8</v>
      </c>
      <c r="BQ279" s="2">
        <v>6</v>
      </c>
      <c r="BR279" s="2">
        <v>6</v>
      </c>
      <c r="BS279" s="2">
        <v>8</v>
      </c>
      <c r="BT279" s="2">
        <v>8</v>
      </c>
      <c r="BU279" s="2">
        <v>7</v>
      </c>
      <c r="BV279" s="2">
        <v>8</v>
      </c>
      <c r="BW279" s="2">
        <v>35.700000000000003</v>
      </c>
      <c r="BX279" s="2">
        <v>34.4</v>
      </c>
      <c r="BY279" s="2">
        <v>31.5</v>
      </c>
      <c r="BZ279" s="2">
        <v>34.700000000000003</v>
      </c>
      <c r="CA279" s="2">
        <v>39</v>
      </c>
      <c r="CB279" s="2">
        <v>34.4</v>
      </c>
      <c r="CC279" s="2">
        <v>34.700000000000003</v>
      </c>
      <c r="CD279" s="2">
        <v>35.700000000000003</v>
      </c>
      <c r="CE279" s="2">
        <v>29.9</v>
      </c>
      <c r="CF279" s="2">
        <v>25</v>
      </c>
      <c r="CG279" s="2">
        <v>34.700000000000003</v>
      </c>
      <c r="CH279" s="2">
        <v>34.700000000000003</v>
      </c>
      <c r="CI279" s="2">
        <v>25</v>
      </c>
      <c r="CJ279" s="2">
        <v>25.6</v>
      </c>
      <c r="CK279" s="2">
        <v>34.700000000000003</v>
      </c>
      <c r="CL279" s="2">
        <v>34.700000000000003</v>
      </c>
      <c r="CM279" s="2">
        <v>31.5</v>
      </c>
      <c r="CN279" s="2">
        <v>34.700000000000003</v>
      </c>
      <c r="CO279" s="2">
        <v>9</v>
      </c>
      <c r="CP279" s="2">
        <v>9</v>
      </c>
      <c r="CQ279" s="2">
        <v>9</v>
      </c>
      <c r="CR279" s="2">
        <v>7</v>
      </c>
      <c r="CS279" s="2">
        <v>10</v>
      </c>
      <c r="CT279" s="2">
        <v>8</v>
      </c>
      <c r="CU279" s="2">
        <v>11</v>
      </c>
      <c r="CV279" s="2">
        <v>9</v>
      </c>
      <c r="CW279" s="2">
        <v>8</v>
      </c>
      <c r="CX279" s="2">
        <v>9</v>
      </c>
      <c r="CY279" s="2">
        <v>8</v>
      </c>
      <c r="CZ279" s="2">
        <v>7</v>
      </c>
      <c r="DA279" s="2">
        <v>6</v>
      </c>
      <c r="DB279" s="2">
        <v>8</v>
      </c>
      <c r="DC279" s="2">
        <v>9</v>
      </c>
      <c r="DD279" s="2">
        <v>7</v>
      </c>
      <c r="DE279" s="2">
        <v>7</v>
      </c>
      <c r="DF279" s="2">
        <v>9</v>
      </c>
      <c r="DG279" s="2">
        <v>8.1145766071615499E-2</v>
      </c>
      <c r="DH279" s="2">
        <v>0.67296356336594998</v>
      </c>
      <c r="DI279" s="2">
        <v>1.58669055120836</v>
      </c>
    </row>
    <row r="280" spans="1:113" x14ac:dyDescent="0.45">
      <c r="A280" s="6" t="s">
        <v>657</v>
      </c>
      <c r="B280" s="5" t="s">
        <v>658</v>
      </c>
      <c r="C280" s="3">
        <v>-1.3140995986759701E-2</v>
      </c>
      <c r="D280" s="3">
        <v>-0.15921528637409199</v>
      </c>
      <c r="E280" s="3">
        <v>3.4129459410905803E-2</v>
      </c>
      <c r="F280" s="2">
        <v>31.414527893066399</v>
      </c>
      <c r="G280" s="2">
        <v>31.422369003295898</v>
      </c>
      <c r="H280" s="2">
        <v>31.2373447418213</v>
      </c>
      <c r="I280" s="2">
        <v>31.449680328369102</v>
      </c>
      <c r="J280" s="2">
        <v>31.474744796752901</v>
      </c>
      <c r="K280" s="2">
        <v>31.430517196655298</v>
      </c>
      <c r="L280" s="2">
        <v>31.251804351806602</v>
      </c>
      <c r="M280" s="2">
        <v>31.240419387817401</v>
      </c>
      <c r="N280" s="2">
        <v>31.224809646606399</v>
      </c>
      <c r="O280" s="2">
        <v>31.379735946655298</v>
      </c>
      <c r="P280" s="2">
        <v>31.278913497924801</v>
      </c>
      <c r="Q280" s="2">
        <v>31.3761692047119</v>
      </c>
      <c r="R280" s="2">
        <v>31.299474716186499</v>
      </c>
      <c r="S280" s="2">
        <v>31.303400039672901</v>
      </c>
      <c r="T280" s="2">
        <v>31.274421691894499</v>
      </c>
      <c r="U280" s="2">
        <v>31.272253036498999</v>
      </c>
      <c r="V280" s="2">
        <v>31.210830688476602</v>
      </c>
      <c r="W280" s="2">
        <v>31.336338043212901</v>
      </c>
      <c r="X280" s="2" t="s">
        <v>99</v>
      </c>
      <c r="Y280" s="2" t="s">
        <v>99</v>
      </c>
      <c r="Z280" s="2" t="s">
        <v>99</v>
      </c>
      <c r="AA280" s="2" t="s">
        <v>99</v>
      </c>
      <c r="AB280" s="2" t="s">
        <v>99</v>
      </c>
      <c r="AC280" s="2" t="s">
        <v>99</v>
      </c>
      <c r="AD280" s="2" t="s">
        <v>99</v>
      </c>
      <c r="AE280" s="2" t="s">
        <v>99</v>
      </c>
      <c r="AF280" s="2" t="s">
        <v>99</v>
      </c>
      <c r="AG280" s="2" t="s">
        <v>99</v>
      </c>
      <c r="AH280" s="2" t="s">
        <v>99</v>
      </c>
      <c r="AI280" s="2" t="s">
        <v>99</v>
      </c>
      <c r="AJ280" s="2" t="s">
        <v>99</v>
      </c>
      <c r="AK280" s="2" t="s">
        <v>99</v>
      </c>
      <c r="AL280" s="2" t="s">
        <v>99</v>
      </c>
      <c r="AM280" s="2" t="s">
        <v>99</v>
      </c>
      <c r="AN280" s="2" t="s">
        <v>99</v>
      </c>
      <c r="AO280" s="2" t="s">
        <v>99</v>
      </c>
      <c r="AP280" s="2"/>
      <c r="AQ280" s="2" t="s">
        <v>100</v>
      </c>
      <c r="AR280" s="2"/>
      <c r="AS280" s="2" t="s">
        <v>101</v>
      </c>
      <c r="AT280" s="2">
        <v>9</v>
      </c>
      <c r="AU280" s="2">
        <v>9</v>
      </c>
      <c r="AV280" s="2">
        <v>9</v>
      </c>
      <c r="AW280" s="2">
        <v>32.700000000000003</v>
      </c>
      <c r="AX280" s="2">
        <v>32.700000000000003</v>
      </c>
      <c r="AY280" s="2">
        <v>32.700000000000003</v>
      </c>
      <c r="AZ280" s="2">
        <v>40.319000000000003</v>
      </c>
      <c r="BA280" s="2">
        <v>0</v>
      </c>
      <c r="BB280" s="2">
        <v>226.62</v>
      </c>
      <c r="BC280" s="2">
        <v>51990000000</v>
      </c>
      <c r="BD280" s="2">
        <v>197</v>
      </c>
      <c r="BE280" s="2">
        <v>7</v>
      </c>
      <c r="BF280" s="2">
        <v>8</v>
      </c>
      <c r="BG280" s="2">
        <v>7</v>
      </c>
      <c r="BH280" s="2">
        <v>7</v>
      </c>
      <c r="BI280" s="2">
        <v>6</v>
      </c>
      <c r="BJ280" s="2">
        <v>8</v>
      </c>
      <c r="BK280" s="2">
        <v>6</v>
      </c>
      <c r="BL280" s="2">
        <v>8</v>
      </c>
      <c r="BM280" s="2">
        <v>8</v>
      </c>
      <c r="BN280" s="2">
        <v>6</v>
      </c>
      <c r="BO280" s="2">
        <v>7</v>
      </c>
      <c r="BP280" s="2">
        <v>6</v>
      </c>
      <c r="BQ280" s="2">
        <v>6</v>
      </c>
      <c r="BR280" s="2">
        <v>6</v>
      </c>
      <c r="BS280" s="2">
        <v>6</v>
      </c>
      <c r="BT280" s="2">
        <v>7</v>
      </c>
      <c r="BU280" s="2">
        <v>7</v>
      </c>
      <c r="BV280" s="2">
        <v>7</v>
      </c>
      <c r="BW280" s="2">
        <v>28.7</v>
      </c>
      <c r="BX280" s="2">
        <v>32.4</v>
      </c>
      <c r="BY280" s="2">
        <v>30</v>
      </c>
      <c r="BZ280" s="2">
        <v>28.7</v>
      </c>
      <c r="CA280" s="2">
        <v>26</v>
      </c>
      <c r="CB280" s="2">
        <v>32.4</v>
      </c>
      <c r="CC280" s="2">
        <v>26</v>
      </c>
      <c r="CD280" s="2">
        <v>32.4</v>
      </c>
      <c r="CE280" s="2">
        <v>30</v>
      </c>
      <c r="CF280" s="2">
        <v>26</v>
      </c>
      <c r="CG280" s="2">
        <v>29.8</v>
      </c>
      <c r="CH280" s="2">
        <v>26</v>
      </c>
      <c r="CI280" s="2">
        <v>26</v>
      </c>
      <c r="CJ280" s="2">
        <v>26</v>
      </c>
      <c r="CK280" s="2">
        <v>26</v>
      </c>
      <c r="CL280" s="2">
        <v>29.8</v>
      </c>
      <c r="CM280" s="2">
        <v>29.8</v>
      </c>
      <c r="CN280" s="2">
        <v>29.8</v>
      </c>
      <c r="CO280" s="2">
        <v>12</v>
      </c>
      <c r="CP280" s="2">
        <v>14</v>
      </c>
      <c r="CQ280" s="2">
        <v>8</v>
      </c>
      <c r="CR280" s="2">
        <v>13</v>
      </c>
      <c r="CS280" s="2">
        <v>12</v>
      </c>
      <c r="CT280" s="2">
        <v>10</v>
      </c>
      <c r="CU280" s="2">
        <v>10</v>
      </c>
      <c r="CV280" s="2">
        <v>11</v>
      </c>
      <c r="CW280" s="2">
        <v>12</v>
      </c>
      <c r="CX280" s="2">
        <v>10</v>
      </c>
      <c r="CY280" s="2">
        <v>8</v>
      </c>
      <c r="CZ280" s="2">
        <v>10</v>
      </c>
      <c r="DA280" s="2">
        <v>11</v>
      </c>
      <c r="DB280" s="2">
        <v>12</v>
      </c>
      <c r="DC280" s="2">
        <v>14</v>
      </c>
      <c r="DD280" s="2">
        <v>9</v>
      </c>
      <c r="DE280" s="2">
        <v>11</v>
      </c>
      <c r="DF280" s="2">
        <v>10</v>
      </c>
      <c r="DG280" s="2">
        <v>6.5269163593442106E-2</v>
      </c>
      <c r="DH280" s="2">
        <v>3.0517393221754601</v>
      </c>
      <c r="DI280" s="2">
        <v>0.34949633113158801</v>
      </c>
    </row>
    <row r="281" spans="1:113" x14ac:dyDescent="0.45">
      <c r="A281" s="6" t="s">
        <v>659</v>
      </c>
      <c r="B281" s="5" t="s">
        <v>660</v>
      </c>
      <c r="C281" s="3">
        <v>-1.4745076186954999E-2</v>
      </c>
      <c r="D281" s="3">
        <v>-0.101941429078579</v>
      </c>
      <c r="E281" s="3">
        <v>-0.1817696839571</v>
      </c>
      <c r="F281" s="2">
        <v>30.8684272766113</v>
      </c>
      <c r="G281" s="2">
        <v>31.016111373901399</v>
      </c>
      <c r="H281" s="2">
        <v>30.9036865234375</v>
      </c>
      <c r="I281" s="2">
        <v>30.913064956665</v>
      </c>
      <c r="J281" s="2">
        <v>30.9003791809082</v>
      </c>
      <c r="K281" s="2">
        <v>30.912136077880898</v>
      </c>
      <c r="L281" s="2">
        <v>30.951297760009801</v>
      </c>
      <c r="M281" s="2">
        <v>30.943843841552699</v>
      </c>
      <c r="N281" s="2">
        <v>30.8687953948975</v>
      </c>
      <c r="O281" s="2">
        <v>30.937334060668899</v>
      </c>
      <c r="P281" s="2">
        <v>30.819398880004901</v>
      </c>
      <c r="Q281" s="2">
        <v>30.987257003784201</v>
      </c>
      <c r="R281" s="2">
        <v>30.8241882324219</v>
      </c>
      <c r="S281" s="2">
        <v>30.805473327636701</v>
      </c>
      <c r="T281" s="2">
        <v>30.790094375610401</v>
      </c>
      <c r="U281" s="2">
        <v>30.724115371704102</v>
      </c>
      <c r="V281" s="2">
        <v>30.6732883453369</v>
      </c>
      <c r="W281" s="2">
        <v>30.821224212646499</v>
      </c>
      <c r="X281" s="2" t="s">
        <v>99</v>
      </c>
      <c r="Y281" s="2" t="s">
        <v>99</v>
      </c>
      <c r="Z281" s="2" t="s">
        <v>99</v>
      </c>
      <c r="AA281" s="2" t="s">
        <v>99</v>
      </c>
      <c r="AB281" s="2" t="s">
        <v>99</v>
      </c>
      <c r="AC281" s="2" t="s">
        <v>99</v>
      </c>
      <c r="AD281" s="2" t="s">
        <v>99</v>
      </c>
      <c r="AE281" s="2" t="s">
        <v>99</v>
      </c>
      <c r="AF281" s="2" t="s">
        <v>99</v>
      </c>
      <c r="AG281" s="2" t="s">
        <v>99</v>
      </c>
      <c r="AH281" s="2" t="s">
        <v>99</v>
      </c>
      <c r="AI281" s="2" t="s">
        <v>99</v>
      </c>
      <c r="AJ281" s="2" t="s">
        <v>99</v>
      </c>
      <c r="AK281" s="2" t="s">
        <v>99</v>
      </c>
      <c r="AL281" s="2" t="s">
        <v>99</v>
      </c>
      <c r="AM281" s="2" t="s">
        <v>99</v>
      </c>
      <c r="AN281" s="2" t="s">
        <v>99</v>
      </c>
      <c r="AO281" s="2" t="s">
        <v>99</v>
      </c>
      <c r="AP281" s="2"/>
      <c r="AQ281" s="2" t="s">
        <v>100</v>
      </c>
      <c r="AR281" s="2"/>
      <c r="AS281" s="2" t="s">
        <v>101</v>
      </c>
      <c r="AT281" s="2">
        <v>8</v>
      </c>
      <c r="AU281" s="2">
        <v>8</v>
      </c>
      <c r="AV281" s="2">
        <v>8</v>
      </c>
      <c r="AW281" s="2">
        <v>25.8</v>
      </c>
      <c r="AX281" s="2">
        <v>25.8</v>
      </c>
      <c r="AY281" s="2">
        <v>25.8</v>
      </c>
      <c r="AZ281" s="2">
        <v>45.033000000000001</v>
      </c>
      <c r="BA281" s="2">
        <v>0</v>
      </c>
      <c r="BB281" s="2">
        <v>202.67</v>
      </c>
      <c r="BC281" s="2">
        <v>40054000000</v>
      </c>
      <c r="BD281" s="2">
        <v>188</v>
      </c>
      <c r="BE281" s="2">
        <v>8</v>
      </c>
      <c r="BF281" s="2">
        <v>8</v>
      </c>
      <c r="BG281" s="2">
        <v>8</v>
      </c>
      <c r="BH281" s="2">
        <v>8</v>
      </c>
      <c r="BI281" s="2">
        <v>8</v>
      </c>
      <c r="BJ281" s="2">
        <v>8</v>
      </c>
      <c r="BK281" s="2">
        <v>7</v>
      </c>
      <c r="BL281" s="2">
        <v>8</v>
      </c>
      <c r="BM281" s="2">
        <v>8</v>
      </c>
      <c r="BN281" s="2">
        <v>8</v>
      </c>
      <c r="BO281" s="2">
        <v>7</v>
      </c>
      <c r="BP281" s="2">
        <v>8</v>
      </c>
      <c r="BQ281" s="2">
        <v>8</v>
      </c>
      <c r="BR281" s="2">
        <v>8</v>
      </c>
      <c r="BS281" s="2">
        <v>8</v>
      </c>
      <c r="BT281" s="2">
        <v>8</v>
      </c>
      <c r="BU281" s="2">
        <v>8</v>
      </c>
      <c r="BV281" s="2">
        <v>7</v>
      </c>
      <c r="BW281" s="2">
        <v>25.8</v>
      </c>
      <c r="BX281" s="2">
        <v>25.8</v>
      </c>
      <c r="BY281" s="2">
        <v>25.8</v>
      </c>
      <c r="BZ281" s="2">
        <v>25.8</v>
      </c>
      <c r="CA281" s="2">
        <v>25.8</v>
      </c>
      <c r="CB281" s="2">
        <v>25.8</v>
      </c>
      <c r="CC281" s="2">
        <v>22.7</v>
      </c>
      <c r="CD281" s="2">
        <v>25.8</v>
      </c>
      <c r="CE281" s="2">
        <v>25.8</v>
      </c>
      <c r="CF281" s="2">
        <v>25.8</v>
      </c>
      <c r="CG281" s="2">
        <v>22.4</v>
      </c>
      <c r="CH281" s="2">
        <v>25.8</v>
      </c>
      <c r="CI281" s="2">
        <v>25.8</v>
      </c>
      <c r="CJ281" s="2">
        <v>25.8</v>
      </c>
      <c r="CK281" s="2">
        <v>25.8</v>
      </c>
      <c r="CL281" s="2">
        <v>25.8</v>
      </c>
      <c r="CM281" s="2">
        <v>25.8</v>
      </c>
      <c r="CN281" s="2">
        <v>22.7</v>
      </c>
      <c r="CO281" s="2">
        <v>7</v>
      </c>
      <c r="CP281" s="2">
        <v>10</v>
      </c>
      <c r="CQ281" s="2">
        <v>9</v>
      </c>
      <c r="CR281" s="2">
        <v>13</v>
      </c>
      <c r="CS281" s="2">
        <v>9</v>
      </c>
      <c r="CT281" s="2">
        <v>12</v>
      </c>
      <c r="CU281" s="2">
        <v>9</v>
      </c>
      <c r="CV281" s="2">
        <v>10</v>
      </c>
      <c r="CW281" s="2">
        <v>11</v>
      </c>
      <c r="CX281" s="2">
        <v>14</v>
      </c>
      <c r="CY281" s="2">
        <v>7</v>
      </c>
      <c r="CZ281" s="2">
        <v>15</v>
      </c>
      <c r="DA281" s="2">
        <v>10</v>
      </c>
      <c r="DB281" s="2">
        <v>11</v>
      </c>
      <c r="DC281" s="2">
        <v>8</v>
      </c>
      <c r="DD281" s="2">
        <v>10</v>
      </c>
      <c r="DE281" s="2">
        <v>11</v>
      </c>
      <c r="DF281" s="2">
        <v>12</v>
      </c>
      <c r="DG281" s="2">
        <v>7.7697998448331598E-2</v>
      </c>
      <c r="DH281" s="2">
        <v>2.4098219082524102</v>
      </c>
      <c r="DI281" s="2">
        <v>1.4957195728550601</v>
      </c>
    </row>
    <row r="282" spans="1:113" x14ac:dyDescent="0.45">
      <c r="A282" s="6" t="s">
        <v>661</v>
      </c>
      <c r="B282" s="5" t="s">
        <v>662</v>
      </c>
      <c r="C282" s="3">
        <v>-1.52346296235919E-2</v>
      </c>
      <c r="D282" s="3">
        <v>0.37513479590415999</v>
      </c>
      <c r="E282" s="3">
        <v>0.31985792517661998</v>
      </c>
      <c r="F282" s="2">
        <v>25.4621391296387</v>
      </c>
      <c r="G282" s="2">
        <v>25.532789230346701</v>
      </c>
      <c r="H282" s="2">
        <v>25.6060581207275</v>
      </c>
      <c r="I282" s="2">
        <v>25.239616394043001</v>
      </c>
      <c r="J282" s="2">
        <v>25.258394241333001</v>
      </c>
      <c r="K282" s="2">
        <v>25.143241882324201</v>
      </c>
      <c r="L282" s="2">
        <v>24.845989227294901</v>
      </c>
      <c r="M282" s="2">
        <v>25.241580963134801</v>
      </c>
      <c r="N282" s="2">
        <v>25.817045211791999</v>
      </c>
      <c r="O282" s="2">
        <v>25.644603729248001</v>
      </c>
      <c r="P282" s="2">
        <v>25.4016819000244</v>
      </c>
      <c r="Q282" s="2">
        <v>25.508996963501001</v>
      </c>
      <c r="R282" s="2">
        <v>25.534572601318398</v>
      </c>
      <c r="S282" s="2">
        <v>25.7017631530762</v>
      </c>
      <c r="T282" s="2">
        <v>25.530321121215799</v>
      </c>
      <c r="U282" s="2">
        <v>25.782667160034201</v>
      </c>
      <c r="V282" s="2">
        <v>25.586490631103501</v>
      </c>
      <c r="W282" s="2">
        <v>25.495031356811499</v>
      </c>
      <c r="X282" s="2" t="s">
        <v>99</v>
      </c>
      <c r="Y282" s="2" t="s">
        <v>99</v>
      </c>
      <c r="Z282" s="2" t="s">
        <v>99</v>
      </c>
      <c r="AA282" s="2" t="s">
        <v>99</v>
      </c>
      <c r="AB282" s="2" t="s">
        <v>99</v>
      </c>
      <c r="AC282" s="2" t="s">
        <v>99</v>
      </c>
      <c r="AD282" s="2" t="s">
        <v>99</v>
      </c>
      <c r="AE282" s="2" t="s">
        <v>99</v>
      </c>
      <c r="AF282" s="2" t="s">
        <v>99</v>
      </c>
      <c r="AG282" s="2" t="s">
        <v>99</v>
      </c>
      <c r="AH282" s="2" t="s">
        <v>99</v>
      </c>
      <c r="AI282" s="2" t="s">
        <v>99</v>
      </c>
      <c r="AJ282" s="2" t="s">
        <v>99</v>
      </c>
      <c r="AK282" s="2" t="s">
        <v>99</v>
      </c>
      <c r="AL282" s="2" t="s">
        <v>99</v>
      </c>
      <c r="AM282" s="2" t="s">
        <v>99</v>
      </c>
      <c r="AN282" s="2" t="s">
        <v>99</v>
      </c>
      <c r="AO282" s="2" t="s">
        <v>99</v>
      </c>
      <c r="AP282" s="2"/>
      <c r="AQ282" s="2" t="s">
        <v>100</v>
      </c>
      <c r="AR282" s="2"/>
      <c r="AS282" s="2" t="s">
        <v>101</v>
      </c>
      <c r="AT282" s="2">
        <v>1</v>
      </c>
      <c r="AU282" s="2">
        <v>1</v>
      </c>
      <c r="AV282" s="2">
        <v>1</v>
      </c>
      <c r="AW282" s="2">
        <v>4.9000000000000004</v>
      </c>
      <c r="AX282" s="2">
        <v>4.9000000000000004</v>
      </c>
      <c r="AY282" s="2">
        <v>4.9000000000000004</v>
      </c>
      <c r="AZ282" s="2">
        <v>21.26</v>
      </c>
      <c r="BA282" s="2">
        <v>1.0701E-3</v>
      </c>
      <c r="BB282" s="2">
        <v>2.5005999999999999</v>
      </c>
      <c r="BC282" s="2">
        <v>875790000</v>
      </c>
      <c r="BD282" s="2">
        <v>19</v>
      </c>
      <c r="BE282" s="2">
        <v>1</v>
      </c>
      <c r="BF282" s="2">
        <v>1</v>
      </c>
      <c r="BG282" s="2">
        <v>1</v>
      </c>
      <c r="BH282" s="2">
        <v>1</v>
      </c>
      <c r="BI282" s="2">
        <v>1</v>
      </c>
      <c r="BJ282" s="2">
        <v>1</v>
      </c>
      <c r="BK282" s="2">
        <v>1</v>
      </c>
      <c r="BL282" s="2">
        <v>1</v>
      </c>
      <c r="BM282" s="2">
        <v>1</v>
      </c>
      <c r="BN282" s="2">
        <v>1</v>
      </c>
      <c r="BO282" s="2">
        <v>1</v>
      </c>
      <c r="BP282" s="2">
        <v>1</v>
      </c>
      <c r="BQ282" s="2">
        <v>1</v>
      </c>
      <c r="BR282" s="2">
        <v>1</v>
      </c>
      <c r="BS282" s="2">
        <v>1</v>
      </c>
      <c r="BT282" s="2">
        <v>1</v>
      </c>
      <c r="BU282" s="2">
        <v>1</v>
      </c>
      <c r="BV282" s="2">
        <v>1</v>
      </c>
      <c r="BW282" s="2">
        <v>4.9000000000000004</v>
      </c>
      <c r="BX282" s="2">
        <v>4.9000000000000004</v>
      </c>
      <c r="BY282" s="2">
        <v>4.9000000000000004</v>
      </c>
      <c r="BZ282" s="2">
        <v>4.9000000000000004</v>
      </c>
      <c r="CA282" s="2">
        <v>4.9000000000000004</v>
      </c>
      <c r="CB282" s="2">
        <v>4.9000000000000004</v>
      </c>
      <c r="CC282" s="2">
        <v>4.9000000000000004</v>
      </c>
      <c r="CD282" s="2">
        <v>4.9000000000000004</v>
      </c>
      <c r="CE282" s="2">
        <v>4.9000000000000004</v>
      </c>
      <c r="CF282" s="2">
        <v>4.9000000000000004</v>
      </c>
      <c r="CG282" s="2">
        <v>4.9000000000000004</v>
      </c>
      <c r="CH282" s="2">
        <v>4.9000000000000004</v>
      </c>
      <c r="CI282" s="2">
        <v>4.9000000000000004</v>
      </c>
      <c r="CJ282" s="2">
        <v>4.9000000000000004</v>
      </c>
      <c r="CK282" s="2">
        <v>4.9000000000000004</v>
      </c>
      <c r="CL282" s="2">
        <v>4.9000000000000004</v>
      </c>
      <c r="CM282" s="2">
        <v>4.9000000000000004</v>
      </c>
      <c r="CN282" s="2">
        <v>4.9000000000000004</v>
      </c>
      <c r="CO282" s="2">
        <v>1</v>
      </c>
      <c r="CP282" s="2">
        <v>1</v>
      </c>
      <c r="CQ282" s="2">
        <v>1</v>
      </c>
      <c r="CR282" s="2">
        <v>1</v>
      </c>
      <c r="CS282" s="2">
        <v>1</v>
      </c>
      <c r="CT282" s="2">
        <v>1</v>
      </c>
      <c r="CU282" s="2">
        <v>1</v>
      </c>
      <c r="CV282" s="2">
        <v>1</v>
      </c>
      <c r="CW282" s="2">
        <v>1</v>
      </c>
      <c r="CX282" s="2">
        <v>1</v>
      </c>
      <c r="CY282" s="2">
        <v>1</v>
      </c>
      <c r="CZ282" s="2">
        <v>1</v>
      </c>
      <c r="DA282" s="2">
        <v>1</v>
      </c>
      <c r="DB282" s="2">
        <v>1</v>
      </c>
      <c r="DC282" s="2">
        <v>1</v>
      </c>
      <c r="DD282" s="2">
        <v>2</v>
      </c>
      <c r="DE282" s="2">
        <v>1</v>
      </c>
      <c r="DF282" s="2">
        <v>1</v>
      </c>
      <c r="DG282" s="2">
        <v>6.3968538838068398E-2</v>
      </c>
      <c r="DH282" s="2">
        <v>2.0938704940199502</v>
      </c>
      <c r="DI282" s="2">
        <v>0.42515877923824702</v>
      </c>
    </row>
    <row r="283" spans="1:113" x14ac:dyDescent="0.45">
      <c r="A283" s="6" t="s">
        <v>663</v>
      </c>
      <c r="B283" s="5" t="s">
        <v>664</v>
      </c>
      <c r="C283" s="3">
        <v>-1.58513393253088E-2</v>
      </c>
      <c r="D283" s="3">
        <v>-0.18770980834960899</v>
      </c>
      <c r="E283" s="3">
        <v>-0.300993591547012</v>
      </c>
      <c r="F283" s="2">
        <v>32.957176208496101</v>
      </c>
      <c r="G283" s="2">
        <v>33.097999572753899</v>
      </c>
      <c r="H283" s="2">
        <v>33.034626007080099</v>
      </c>
      <c r="I283" s="2">
        <v>33.012451171875</v>
      </c>
      <c r="J283" s="2">
        <v>33.011569976806598</v>
      </c>
      <c r="K283" s="2">
        <v>33.015827178955099</v>
      </c>
      <c r="L283" s="2">
        <v>33.173091888427699</v>
      </c>
      <c r="M283" s="2">
        <v>33.1673583984375</v>
      </c>
      <c r="N283" s="2">
        <v>33.150146484375</v>
      </c>
      <c r="O283" s="2">
        <v>33.070625305175803</v>
      </c>
      <c r="P283" s="2">
        <v>32.907649993896499</v>
      </c>
      <c r="Q283" s="2">
        <v>33.063972473144503</v>
      </c>
      <c r="R283" s="2">
        <v>32.866622924804702</v>
      </c>
      <c r="S283" s="2">
        <v>32.760616302490199</v>
      </c>
      <c r="T283" s="2">
        <v>32.849479675292997</v>
      </c>
      <c r="U283" s="2">
        <v>32.894771575927699</v>
      </c>
      <c r="V283" s="2">
        <v>32.875255584716797</v>
      </c>
      <c r="W283" s="2">
        <v>32.817588806152301</v>
      </c>
      <c r="X283" s="2" t="s">
        <v>99</v>
      </c>
      <c r="Y283" s="2" t="s">
        <v>99</v>
      </c>
      <c r="Z283" s="2" t="s">
        <v>99</v>
      </c>
      <c r="AA283" s="2" t="s">
        <v>99</v>
      </c>
      <c r="AB283" s="2" t="s">
        <v>99</v>
      </c>
      <c r="AC283" s="2" t="s">
        <v>99</v>
      </c>
      <c r="AD283" s="2" t="s">
        <v>99</v>
      </c>
      <c r="AE283" s="2" t="s">
        <v>99</v>
      </c>
      <c r="AF283" s="2" t="s">
        <v>99</v>
      </c>
      <c r="AG283" s="2" t="s">
        <v>99</v>
      </c>
      <c r="AH283" s="2" t="s">
        <v>99</v>
      </c>
      <c r="AI283" s="2" t="s">
        <v>99</v>
      </c>
      <c r="AJ283" s="2" t="s">
        <v>99</v>
      </c>
      <c r="AK283" s="2" t="s">
        <v>99</v>
      </c>
      <c r="AL283" s="2" t="s">
        <v>99</v>
      </c>
      <c r="AM283" s="2" t="s">
        <v>99</v>
      </c>
      <c r="AN283" s="2" t="s">
        <v>99</v>
      </c>
      <c r="AO283" s="2" t="s">
        <v>99</v>
      </c>
      <c r="AP283" s="2"/>
      <c r="AQ283" s="2"/>
      <c r="AR283" s="2" t="s">
        <v>100</v>
      </c>
      <c r="AS283" s="2" t="s">
        <v>105</v>
      </c>
      <c r="AT283" s="2">
        <v>26</v>
      </c>
      <c r="AU283" s="2">
        <v>26</v>
      </c>
      <c r="AV283" s="2">
        <v>26</v>
      </c>
      <c r="AW283" s="2">
        <v>34.6</v>
      </c>
      <c r="AX283" s="2">
        <v>34.6</v>
      </c>
      <c r="AY283" s="2">
        <v>34.6</v>
      </c>
      <c r="AZ283" s="2">
        <v>88.721000000000004</v>
      </c>
      <c r="BA283" s="2">
        <v>0</v>
      </c>
      <c r="BB283" s="2">
        <v>323.31</v>
      </c>
      <c r="BC283" s="2">
        <v>162650000000</v>
      </c>
      <c r="BD283" s="2">
        <v>592</v>
      </c>
      <c r="BE283" s="2">
        <v>21</v>
      </c>
      <c r="BF283" s="2">
        <v>19</v>
      </c>
      <c r="BG283" s="2">
        <v>21</v>
      </c>
      <c r="BH283" s="2">
        <v>21</v>
      </c>
      <c r="BI283" s="2">
        <v>22</v>
      </c>
      <c r="BJ283" s="2">
        <v>19</v>
      </c>
      <c r="BK283" s="2">
        <v>24</v>
      </c>
      <c r="BL283" s="2">
        <v>24</v>
      </c>
      <c r="BM283" s="2">
        <v>23</v>
      </c>
      <c r="BN283" s="2">
        <v>22</v>
      </c>
      <c r="BO283" s="2">
        <v>21</v>
      </c>
      <c r="BP283" s="2">
        <v>22</v>
      </c>
      <c r="BQ283" s="2">
        <v>24</v>
      </c>
      <c r="BR283" s="2">
        <v>21</v>
      </c>
      <c r="BS283" s="2">
        <v>22</v>
      </c>
      <c r="BT283" s="2">
        <v>21</v>
      </c>
      <c r="BU283" s="2">
        <v>20</v>
      </c>
      <c r="BV283" s="2">
        <v>22</v>
      </c>
      <c r="BW283" s="2">
        <v>27.3</v>
      </c>
      <c r="BX283" s="2">
        <v>26.8</v>
      </c>
      <c r="BY283" s="2">
        <v>27.3</v>
      </c>
      <c r="BZ283" s="2">
        <v>30.2</v>
      </c>
      <c r="CA283" s="2">
        <v>28.8</v>
      </c>
      <c r="CB283" s="2">
        <v>26.6</v>
      </c>
      <c r="CC283" s="2">
        <v>33.1</v>
      </c>
      <c r="CD283" s="2">
        <v>31.6</v>
      </c>
      <c r="CE283" s="2">
        <v>30.5</v>
      </c>
      <c r="CF283" s="2">
        <v>28.8</v>
      </c>
      <c r="CG283" s="2">
        <v>27.2</v>
      </c>
      <c r="CH283" s="2">
        <v>28.8</v>
      </c>
      <c r="CI283" s="2">
        <v>32.1</v>
      </c>
      <c r="CJ283" s="2">
        <v>27.3</v>
      </c>
      <c r="CK283" s="2">
        <v>28.8</v>
      </c>
      <c r="CL283" s="2">
        <v>28.1</v>
      </c>
      <c r="CM283" s="2">
        <v>25.8</v>
      </c>
      <c r="CN283" s="2">
        <v>29.1</v>
      </c>
      <c r="CO283" s="2">
        <v>34</v>
      </c>
      <c r="CP283" s="2">
        <v>28</v>
      </c>
      <c r="CQ283" s="2">
        <v>34</v>
      </c>
      <c r="CR283" s="2">
        <v>30</v>
      </c>
      <c r="CS283" s="2">
        <v>29</v>
      </c>
      <c r="CT283" s="2">
        <v>34</v>
      </c>
      <c r="CU283" s="2">
        <v>36</v>
      </c>
      <c r="CV283" s="2">
        <v>32</v>
      </c>
      <c r="CW283" s="2">
        <v>37</v>
      </c>
      <c r="CX283" s="2">
        <v>41</v>
      </c>
      <c r="CY283" s="2">
        <v>35</v>
      </c>
      <c r="CZ283" s="2">
        <v>29</v>
      </c>
      <c r="DA283" s="2">
        <v>33</v>
      </c>
      <c r="DB283" s="2">
        <v>27</v>
      </c>
      <c r="DC283" s="2">
        <v>36</v>
      </c>
      <c r="DD283" s="2">
        <v>35</v>
      </c>
      <c r="DE283" s="2">
        <v>30</v>
      </c>
      <c r="DF283" s="2">
        <v>32</v>
      </c>
      <c r="DG283" s="2">
        <v>8.3311777056680997E-2</v>
      </c>
      <c r="DH283" s="2">
        <v>1.5356634206958799</v>
      </c>
      <c r="DI283" s="2">
        <v>2.4733385638921899</v>
      </c>
    </row>
    <row r="284" spans="1:113" x14ac:dyDescent="0.45">
      <c r="A284" s="6" t="s">
        <v>665</v>
      </c>
      <c r="B284" s="5" t="s">
        <v>666</v>
      </c>
      <c r="C284" s="3">
        <v>-1.59327182918787E-2</v>
      </c>
      <c r="D284" s="3">
        <v>9.033203125E-3</v>
      </c>
      <c r="E284" s="3">
        <v>0.29546800255775502</v>
      </c>
      <c r="F284" s="2">
        <v>30.245132446289102</v>
      </c>
      <c r="G284" s="2">
        <v>30.351528167724599</v>
      </c>
      <c r="H284" s="2">
        <v>30.342443466186499</v>
      </c>
      <c r="I284" s="2">
        <v>30.016908645629901</v>
      </c>
      <c r="J284" s="2">
        <v>30.174146652221701</v>
      </c>
      <c r="K284" s="2">
        <v>30.183525085449201</v>
      </c>
      <c r="L284" s="2">
        <v>29.974323272705099</v>
      </c>
      <c r="M284" s="2">
        <v>30.029731750488299</v>
      </c>
      <c r="N284" s="2">
        <v>30.069969177246101</v>
      </c>
      <c r="O284" s="2">
        <v>30.253383636474599</v>
      </c>
      <c r="P284" s="2">
        <v>30.309320449829102</v>
      </c>
      <c r="Q284" s="2">
        <v>30.3286018371582</v>
      </c>
      <c r="R284" s="2">
        <v>30.166505813598601</v>
      </c>
      <c r="S284" s="2">
        <v>30.0741863250732</v>
      </c>
      <c r="T284" s="2">
        <v>30.160987854003899</v>
      </c>
      <c r="U284" s="2">
        <v>30.346992492675799</v>
      </c>
      <c r="V284" s="2">
        <v>30.273643493652301</v>
      </c>
      <c r="W284" s="2">
        <v>30.3397922515869</v>
      </c>
      <c r="X284" s="2" t="s">
        <v>99</v>
      </c>
      <c r="Y284" s="2" t="s">
        <v>99</v>
      </c>
      <c r="Z284" s="2" t="s">
        <v>99</v>
      </c>
      <c r="AA284" s="2" t="s">
        <v>99</v>
      </c>
      <c r="AB284" s="2" t="s">
        <v>99</v>
      </c>
      <c r="AC284" s="2" t="s">
        <v>99</v>
      </c>
      <c r="AD284" s="2" t="s">
        <v>99</v>
      </c>
      <c r="AE284" s="2" t="s">
        <v>99</v>
      </c>
      <c r="AF284" s="2" t="s">
        <v>99</v>
      </c>
      <c r="AG284" s="2" t="s">
        <v>99</v>
      </c>
      <c r="AH284" s="2" t="s">
        <v>99</v>
      </c>
      <c r="AI284" s="2" t="s">
        <v>99</v>
      </c>
      <c r="AJ284" s="2" t="s">
        <v>99</v>
      </c>
      <c r="AK284" s="2" t="s">
        <v>99</v>
      </c>
      <c r="AL284" s="2" t="s">
        <v>99</v>
      </c>
      <c r="AM284" s="2" t="s">
        <v>99</v>
      </c>
      <c r="AN284" s="2" t="s">
        <v>99</v>
      </c>
      <c r="AO284" s="2" t="s">
        <v>99</v>
      </c>
      <c r="AP284" s="2"/>
      <c r="AQ284" s="2"/>
      <c r="AR284" s="2" t="s">
        <v>100</v>
      </c>
      <c r="AS284" s="2" t="s">
        <v>105</v>
      </c>
      <c r="AT284" s="2">
        <v>6</v>
      </c>
      <c r="AU284" s="2">
        <v>6</v>
      </c>
      <c r="AV284" s="2">
        <v>6</v>
      </c>
      <c r="AW284" s="2">
        <v>34.700000000000003</v>
      </c>
      <c r="AX284" s="2">
        <v>34.700000000000003</v>
      </c>
      <c r="AY284" s="2">
        <v>34.700000000000003</v>
      </c>
      <c r="AZ284" s="2">
        <v>28.722000000000001</v>
      </c>
      <c r="BA284" s="2">
        <v>0</v>
      </c>
      <c r="BB284" s="2">
        <v>215</v>
      </c>
      <c r="BC284" s="2">
        <v>23389000000</v>
      </c>
      <c r="BD284" s="2">
        <v>187</v>
      </c>
      <c r="BE284" s="2">
        <v>5</v>
      </c>
      <c r="BF284" s="2">
        <v>6</v>
      </c>
      <c r="BG284" s="2">
        <v>5</v>
      </c>
      <c r="BH284" s="2">
        <v>6</v>
      </c>
      <c r="BI284" s="2">
        <v>6</v>
      </c>
      <c r="BJ284" s="2">
        <v>6</v>
      </c>
      <c r="BK284" s="2">
        <v>6</v>
      </c>
      <c r="BL284" s="2">
        <v>5</v>
      </c>
      <c r="BM284" s="2">
        <v>6</v>
      </c>
      <c r="BN284" s="2">
        <v>6</v>
      </c>
      <c r="BO284" s="2">
        <v>5</v>
      </c>
      <c r="BP284" s="2">
        <v>6</v>
      </c>
      <c r="BQ284" s="2">
        <v>6</v>
      </c>
      <c r="BR284" s="2">
        <v>6</v>
      </c>
      <c r="BS284" s="2">
        <v>5</v>
      </c>
      <c r="BT284" s="2">
        <v>6</v>
      </c>
      <c r="BU284" s="2">
        <v>6</v>
      </c>
      <c r="BV284" s="2">
        <v>6</v>
      </c>
      <c r="BW284" s="2">
        <v>30.2</v>
      </c>
      <c r="BX284" s="2">
        <v>34.700000000000003</v>
      </c>
      <c r="BY284" s="2">
        <v>30.2</v>
      </c>
      <c r="BZ284" s="2">
        <v>34.700000000000003</v>
      </c>
      <c r="CA284" s="2">
        <v>34.700000000000003</v>
      </c>
      <c r="CB284" s="2">
        <v>34.700000000000003</v>
      </c>
      <c r="CC284" s="2">
        <v>34.700000000000003</v>
      </c>
      <c r="CD284" s="2">
        <v>30.2</v>
      </c>
      <c r="CE284" s="2">
        <v>34.700000000000003</v>
      </c>
      <c r="CF284" s="2">
        <v>34.700000000000003</v>
      </c>
      <c r="CG284" s="2">
        <v>30.2</v>
      </c>
      <c r="CH284" s="2">
        <v>34.700000000000003</v>
      </c>
      <c r="CI284" s="2">
        <v>34.700000000000003</v>
      </c>
      <c r="CJ284" s="2">
        <v>34.700000000000003</v>
      </c>
      <c r="CK284" s="2">
        <v>30.2</v>
      </c>
      <c r="CL284" s="2">
        <v>34.700000000000003</v>
      </c>
      <c r="CM284" s="2">
        <v>34.700000000000003</v>
      </c>
      <c r="CN284" s="2">
        <v>34.700000000000003</v>
      </c>
      <c r="CO284" s="2">
        <v>9</v>
      </c>
      <c r="CP284" s="2">
        <v>11</v>
      </c>
      <c r="CQ284" s="2">
        <v>11</v>
      </c>
      <c r="CR284" s="2">
        <v>11</v>
      </c>
      <c r="CS284" s="2">
        <v>10</v>
      </c>
      <c r="CT284" s="2">
        <v>13</v>
      </c>
      <c r="CU284" s="2">
        <v>10</v>
      </c>
      <c r="CV284" s="2">
        <v>11</v>
      </c>
      <c r="CW284" s="2">
        <v>13</v>
      </c>
      <c r="CX284" s="2">
        <v>9</v>
      </c>
      <c r="CY284" s="2">
        <v>11</v>
      </c>
      <c r="CZ284" s="2">
        <v>9</v>
      </c>
      <c r="DA284" s="2">
        <v>10</v>
      </c>
      <c r="DB284" s="2">
        <v>8</v>
      </c>
      <c r="DC284" s="2">
        <v>8</v>
      </c>
      <c r="DD284" s="2">
        <v>12</v>
      </c>
      <c r="DE284" s="2">
        <v>11</v>
      </c>
      <c r="DF284" s="2">
        <v>10</v>
      </c>
      <c r="DG284" s="2">
        <v>0.14314503407559201</v>
      </c>
      <c r="DH284" s="2">
        <v>4.9313469798397902E-2</v>
      </c>
      <c r="DI284" s="2">
        <v>2.8566570165974801</v>
      </c>
    </row>
    <row r="285" spans="1:113" x14ac:dyDescent="0.45">
      <c r="A285" s="6" t="s">
        <v>667</v>
      </c>
      <c r="B285" s="5" t="s">
        <v>668</v>
      </c>
      <c r="C285" s="3">
        <v>-1.6200384125113501E-2</v>
      </c>
      <c r="D285" s="3">
        <v>3.5270053893327699E-2</v>
      </c>
      <c r="E285" s="3">
        <v>0.25397491455078097</v>
      </c>
      <c r="F285" s="2">
        <v>30.9780788421631</v>
      </c>
      <c r="G285" s="2">
        <v>30.927970886230501</v>
      </c>
      <c r="H285" s="2">
        <v>30.851028442382798</v>
      </c>
      <c r="I285" s="2">
        <v>30.599390029907202</v>
      </c>
      <c r="J285" s="2">
        <v>30.6748046875</v>
      </c>
      <c r="K285" s="2">
        <v>30.7725830078125</v>
      </c>
      <c r="L285" s="2">
        <v>30.623224258422901</v>
      </c>
      <c r="M285" s="2">
        <v>30.509752273559599</v>
      </c>
      <c r="N285" s="2">
        <v>30.5969047546387</v>
      </c>
      <c r="O285" s="2">
        <v>30.891136169433601</v>
      </c>
      <c r="P285" s="2">
        <v>30.8838005065918</v>
      </c>
      <c r="Q285" s="2">
        <v>30.933540344238299</v>
      </c>
      <c r="R285" s="2">
        <v>30.879570007324201</v>
      </c>
      <c r="S285" s="2">
        <v>30.577407836914102</v>
      </c>
      <c r="T285" s="2">
        <v>30.695610046386701</v>
      </c>
      <c r="U285" s="2">
        <v>30.894824981689499</v>
      </c>
      <c r="V285" s="2">
        <v>30.814210891723601</v>
      </c>
      <c r="W285" s="2">
        <v>30.782770156860401</v>
      </c>
      <c r="X285" s="2" t="s">
        <v>99</v>
      </c>
      <c r="Y285" s="2" t="s">
        <v>99</v>
      </c>
      <c r="Z285" s="2" t="s">
        <v>99</v>
      </c>
      <c r="AA285" s="2" t="s">
        <v>99</v>
      </c>
      <c r="AB285" s="2" t="s">
        <v>99</v>
      </c>
      <c r="AC285" s="2" t="s">
        <v>99</v>
      </c>
      <c r="AD285" s="2" t="s">
        <v>99</v>
      </c>
      <c r="AE285" s="2" t="s">
        <v>99</v>
      </c>
      <c r="AF285" s="2" t="s">
        <v>99</v>
      </c>
      <c r="AG285" s="2" t="s">
        <v>99</v>
      </c>
      <c r="AH285" s="2" t="s">
        <v>99</v>
      </c>
      <c r="AI285" s="2" t="s">
        <v>99</v>
      </c>
      <c r="AJ285" s="2" t="s">
        <v>99</v>
      </c>
      <c r="AK285" s="2" t="s">
        <v>99</v>
      </c>
      <c r="AL285" s="2" t="s">
        <v>99</v>
      </c>
      <c r="AM285" s="2" t="s">
        <v>99</v>
      </c>
      <c r="AN285" s="2" t="s">
        <v>99</v>
      </c>
      <c r="AO285" s="2" t="s">
        <v>99</v>
      </c>
      <c r="AP285" s="2"/>
      <c r="AQ285" s="2"/>
      <c r="AR285" s="2" t="s">
        <v>100</v>
      </c>
      <c r="AS285" s="2" t="s">
        <v>105</v>
      </c>
      <c r="AT285" s="2">
        <v>9</v>
      </c>
      <c r="AU285" s="2">
        <v>9</v>
      </c>
      <c r="AV285" s="2">
        <v>9</v>
      </c>
      <c r="AW285" s="2">
        <v>21.4</v>
      </c>
      <c r="AX285" s="2">
        <v>21.4</v>
      </c>
      <c r="AY285" s="2">
        <v>21.4</v>
      </c>
      <c r="AZ285" s="2">
        <v>74.224000000000004</v>
      </c>
      <c r="BA285" s="2">
        <v>0</v>
      </c>
      <c r="BB285" s="2">
        <v>244.91</v>
      </c>
      <c r="BC285" s="2">
        <v>35175000000</v>
      </c>
      <c r="BD285" s="2">
        <v>261</v>
      </c>
      <c r="BE285" s="2">
        <v>8</v>
      </c>
      <c r="BF285" s="2">
        <v>8</v>
      </c>
      <c r="BG285" s="2">
        <v>9</v>
      </c>
      <c r="BH285" s="2">
        <v>8</v>
      </c>
      <c r="BI285" s="2">
        <v>7</v>
      </c>
      <c r="BJ285" s="2">
        <v>7</v>
      </c>
      <c r="BK285" s="2">
        <v>8</v>
      </c>
      <c r="BL285" s="2">
        <v>8</v>
      </c>
      <c r="BM285" s="2">
        <v>8</v>
      </c>
      <c r="BN285" s="2">
        <v>9</v>
      </c>
      <c r="BO285" s="2">
        <v>9</v>
      </c>
      <c r="BP285" s="2">
        <v>8</v>
      </c>
      <c r="BQ285" s="2">
        <v>9</v>
      </c>
      <c r="BR285" s="2">
        <v>8</v>
      </c>
      <c r="BS285" s="2">
        <v>8</v>
      </c>
      <c r="BT285" s="2">
        <v>9</v>
      </c>
      <c r="BU285" s="2">
        <v>9</v>
      </c>
      <c r="BV285" s="2">
        <v>6</v>
      </c>
      <c r="BW285" s="2">
        <v>19.600000000000001</v>
      </c>
      <c r="BX285" s="2">
        <v>20</v>
      </c>
      <c r="BY285" s="2">
        <v>21.4</v>
      </c>
      <c r="BZ285" s="2">
        <v>20</v>
      </c>
      <c r="CA285" s="2">
        <v>18.2</v>
      </c>
      <c r="CB285" s="2">
        <v>18.2</v>
      </c>
      <c r="CC285" s="2">
        <v>20</v>
      </c>
      <c r="CD285" s="2">
        <v>20</v>
      </c>
      <c r="CE285" s="2">
        <v>20</v>
      </c>
      <c r="CF285" s="2">
        <v>21.4</v>
      </c>
      <c r="CG285" s="2">
        <v>21.4</v>
      </c>
      <c r="CH285" s="2">
        <v>19.600000000000001</v>
      </c>
      <c r="CI285" s="2">
        <v>21.4</v>
      </c>
      <c r="CJ285" s="2">
        <v>20</v>
      </c>
      <c r="CK285" s="2">
        <v>20</v>
      </c>
      <c r="CL285" s="2">
        <v>21.4</v>
      </c>
      <c r="CM285" s="2">
        <v>21.4</v>
      </c>
      <c r="CN285" s="2">
        <v>16.399999999999999</v>
      </c>
      <c r="CO285" s="2">
        <v>13</v>
      </c>
      <c r="CP285" s="2">
        <v>16</v>
      </c>
      <c r="CQ285" s="2">
        <v>16</v>
      </c>
      <c r="CR285" s="2">
        <v>14</v>
      </c>
      <c r="CS285" s="2">
        <v>15</v>
      </c>
      <c r="CT285" s="2">
        <v>13</v>
      </c>
      <c r="CU285" s="2">
        <v>13</v>
      </c>
      <c r="CV285" s="2">
        <v>13</v>
      </c>
      <c r="CW285" s="2">
        <v>13</v>
      </c>
      <c r="CX285" s="2">
        <v>17</v>
      </c>
      <c r="CY285" s="2">
        <v>17</v>
      </c>
      <c r="CZ285" s="2">
        <v>16</v>
      </c>
      <c r="DA285" s="2">
        <v>16</v>
      </c>
      <c r="DB285" s="2">
        <v>16</v>
      </c>
      <c r="DC285" s="2">
        <v>17</v>
      </c>
      <c r="DD285" s="2">
        <v>14</v>
      </c>
      <c r="DE285" s="2">
        <v>11</v>
      </c>
      <c r="DF285" s="2">
        <v>11</v>
      </c>
      <c r="DG285" s="2">
        <v>0.14507632237024501</v>
      </c>
      <c r="DH285" s="2">
        <v>0.12534981090526801</v>
      </c>
      <c r="DI285" s="2">
        <v>2.2170581858365601</v>
      </c>
    </row>
    <row r="286" spans="1:113" x14ac:dyDescent="0.45">
      <c r="A286" s="6" t="s">
        <v>669</v>
      </c>
      <c r="B286" s="5" t="s">
        <v>670</v>
      </c>
      <c r="C286" s="3">
        <v>-1.67058315128088E-2</v>
      </c>
      <c r="D286" s="3">
        <v>-0.141318008303642</v>
      </c>
      <c r="E286" s="3">
        <v>-0.136147812008858</v>
      </c>
      <c r="F286" s="2">
        <v>32.894374847412102</v>
      </c>
      <c r="G286" s="2">
        <v>32.900936126708999</v>
      </c>
      <c r="H286" s="2">
        <v>32.8650932312012</v>
      </c>
      <c r="I286" s="2">
        <v>32.830623626708999</v>
      </c>
      <c r="J286" s="2">
        <v>32.871532440185497</v>
      </c>
      <c r="K286" s="2">
        <v>32.852794647216797</v>
      </c>
      <c r="L286" s="2">
        <v>32.850616455078097</v>
      </c>
      <c r="M286" s="2">
        <v>32.866180419921903</v>
      </c>
      <c r="N286" s="2">
        <v>32.916839599609403</v>
      </c>
      <c r="O286" s="2">
        <v>32.907737731933601</v>
      </c>
      <c r="P286" s="2">
        <v>32.872379302978501</v>
      </c>
      <c r="Q286" s="2">
        <v>32.830169677734403</v>
      </c>
      <c r="R286" s="2">
        <v>32.7635307312012</v>
      </c>
      <c r="S286" s="2">
        <v>32.654354095458999</v>
      </c>
      <c r="T286" s="2">
        <v>32.713111877441399</v>
      </c>
      <c r="U286" s="2">
        <v>32.732288360595703</v>
      </c>
      <c r="V286" s="2">
        <v>32.741275787353501</v>
      </c>
      <c r="W286" s="2">
        <v>32.751628875732401</v>
      </c>
      <c r="X286" s="2" t="s">
        <v>99</v>
      </c>
      <c r="Y286" s="2" t="s">
        <v>99</v>
      </c>
      <c r="Z286" s="2" t="s">
        <v>99</v>
      </c>
      <c r="AA286" s="2" t="s">
        <v>99</v>
      </c>
      <c r="AB286" s="2" t="s">
        <v>99</v>
      </c>
      <c r="AC286" s="2" t="s">
        <v>99</v>
      </c>
      <c r="AD286" s="2" t="s">
        <v>99</v>
      </c>
      <c r="AE286" s="2" t="s">
        <v>99</v>
      </c>
      <c r="AF286" s="2" t="s">
        <v>99</v>
      </c>
      <c r="AG286" s="2" t="s">
        <v>99</v>
      </c>
      <c r="AH286" s="2" t="s">
        <v>99</v>
      </c>
      <c r="AI286" s="2" t="s">
        <v>99</v>
      </c>
      <c r="AJ286" s="2" t="s">
        <v>99</v>
      </c>
      <c r="AK286" s="2" t="s">
        <v>99</v>
      </c>
      <c r="AL286" s="2" t="s">
        <v>99</v>
      </c>
      <c r="AM286" s="2" t="s">
        <v>99</v>
      </c>
      <c r="AN286" s="2" t="s">
        <v>99</v>
      </c>
      <c r="AO286" s="2" t="s">
        <v>99</v>
      </c>
      <c r="AP286" s="2"/>
      <c r="AQ286" s="2"/>
      <c r="AR286" s="2" t="s">
        <v>100</v>
      </c>
      <c r="AS286" s="2" t="s">
        <v>105</v>
      </c>
      <c r="AT286" s="2">
        <v>30</v>
      </c>
      <c r="AU286" s="2">
        <v>30</v>
      </c>
      <c r="AV286" s="2">
        <v>30</v>
      </c>
      <c r="AW286" s="2">
        <v>40.9</v>
      </c>
      <c r="AX286" s="2">
        <v>40.9</v>
      </c>
      <c r="AY286" s="2">
        <v>40.9</v>
      </c>
      <c r="AZ286" s="2">
        <v>97.239000000000004</v>
      </c>
      <c r="BA286" s="2">
        <v>0</v>
      </c>
      <c r="BB286" s="2">
        <v>323.31</v>
      </c>
      <c r="BC286" s="2">
        <v>145610000000</v>
      </c>
      <c r="BD286" s="2">
        <v>737</v>
      </c>
      <c r="BE286" s="2">
        <v>24</v>
      </c>
      <c r="BF286" s="2">
        <v>28</v>
      </c>
      <c r="BG286" s="2">
        <v>24</v>
      </c>
      <c r="BH286" s="2">
        <v>24</v>
      </c>
      <c r="BI286" s="2">
        <v>27</v>
      </c>
      <c r="BJ286" s="2">
        <v>26</v>
      </c>
      <c r="BK286" s="2">
        <v>27</v>
      </c>
      <c r="BL286" s="2">
        <v>28</v>
      </c>
      <c r="BM286" s="2">
        <v>29</v>
      </c>
      <c r="BN286" s="2">
        <v>24</v>
      </c>
      <c r="BO286" s="2">
        <v>25</v>
      </c>
      <c r="BP286" s="2">
        <v>27</v>
      </c>
      <c r="BQ286" s="2">
        <v>28</v>
      </c>
      <c r="BR286" s="2">
        <v>27</v>
      </c>
      <c r="BS286" s="2">
        <v>30</v>
      </c>
      <c r="BT286" s="2">
        <v>25</v>
      </c>
      <c r="BU286" s="2">
        <v>29</v>
      </c>
      <c r="BV286" s="2">
        <v>28</v>
      </c>
      <c r="BW286" s="2">
        <v>37.1</v>
      </c>
      <c r="BX286" s="2">
        <v>39.5</v>
      </c>
      <c r="BY286" s="2">
        <v>37.6</v>
      </c>
      <c r="BZ286" s="2">
        <v>37.4</v>
      </c>
      <c r="CA286" s="2">
        <v>39</v>
      </c>
      <c r="CB286" s="2">
        <v>38.6</v>
      </c>
      <c r="CC286" s="2">
        <v>37.700000000000003</v>
      </c>
      <c r="CD286" s="2">
        <v>40.700000000000003</v>
      </c>
      <c r="CE286" s="2">
        <v>40.9</v>
      </c>
      <c r="CF286" s="2">
        <v>37.4</v>
      </c>
      <c r="CG286" s="2">
        <v>37.299999999999997</v>
      </c>
      <c r="CH286" s="2">
        <v>38.6</v>
      </c>
      <c r="CI286" s="2">
        <v>40</v>
      </c>
      <c r="CJ286" s="2">
        <v>39.5</v>
      </c>
      <c r="CK286" s="2">
        <v>40.9</v>
      </c>
      <c r="CL286" s="2">
        <v>38.299999999999997</v>
      </c>
      <c r="CM286" s="2">
        <v>39.5</v>
      </c>
      <c r="CN286" s="2">
        <v>39.5</v>
      </c>
      <c r="CO286" s="2">
        <v>39</v>
      </c>
      <c r="CP286" s="2">
        <v>51</v>
      </c>
      <c r="CQ286" s="2">
        <v>35</v>
      </c>
      <c r="CR286" s="2">
        <v>46</v>
      </c>
      <c r="CS286" s="2">
        <v>47</v>
      </c>
      <c r="CT286" s="2">
        <v>46</v>
      </c>
      <c r="CU286" s="2">
        <v>41</v>
      </c>
      <c r="CV286" s="2">
        <v>44</v>
      </c>
      <c r="CW286" s="2">
        <v>40</v>
      </c>
      <c r="CX286" s="2">
        <v>38</v>
      </c>
      <c r="CY286" s="2">
        <v>38</v>
      </c>
      <c r="CZ286" s="2">
        <v>41</v>
      </c>
      <c r="DA286" s="2">
        <v>33</v>
      </c>
      <c r="DB286" s="2">
        <v>41</v>
      </c>
      <c r="DC286" s="2">
        <v>42</v>
      </c>
      <c r="DD286" s="2">
        <v>37</v>
      </c>
      <c r="DE286" s="2">
        <v>38</v>
      </c>
      <c r="DF286" s="2">
        <v>40</v>
      </c>
      <c r="DG286" s="2">
        <v>0.25739455400835998</v>
      </c>
      <c r="DH286" s="2">
        <v>1.4715460611464499</v>
      </c>
      <c r="DI286" s="2">
        <v>1.8130122618061499</v>
      </c>
    </row>
    <row r="287" spans="1:113" x14ac:dyDescent="0.45">
      <c r="A287" s="6" t="s">
        <v>671</v>
      </c>
      <c r="B287" s="5" t="s">
        <v>672</v>
      </c>
      <c r="C287" s="3">
        <v>-1.8323898315429701E-2</v>
      </c>
      <c r="D287" s="3">
        <v>-0.14370918273925801</v>
      </c>
      <c r="E287" s="3">
        <v>-0.15086936950683599</v>
      </c>
      <c r="F287" s="2">
        <v>31.2043151855469</v>
      </c>
      <c r="G287" s="2">
        <v>31.224695205688501</v>
      </c>
      <c r="H287" s="2">
        <v>31.225959777831999</v>
      </c>
      <c r="I287" s="2">
        <v>31.332981109619102</v>
      </c>
      <c r="J287" s="2">
        <v>31.305738449096701</v>
      </c>
      <c r="K287" s="2">
        <v>31.363693237304702</v>
      </c>
      <c r="L287" s="2">
        <v>31.2919216156006</v>
      </c>
      <c r="M287" s="2">
        <v>31.2850456237793</v>
      </c>
      <c r="N287" s="2">
        <v>31.2904949188232</v>
      </c>
      <c r="O287" s="2">
        <v>31.237857818603501</v>
      </c>
      <c r="P287" s="2">
        <v>31.219049453735401</v>
      </c>
      <c r="Q287" s="2">
        <v>31.143091201782202</v>
      </c>
      <c r="R287" s="2">
        <v>31.137300491333001</v>
      </c>
      <c r="S287" s="2">
        <v>31.212455749511701</v>
      </c>
      <c r="T287" s="2">
        <v>31.221529006958001</v>
      </c>
      <c r="U287" s="2">
        <v>31.122997283935501</v>
      </c>
      <c r="V287" s="2">
        <v>31.138399124145501</v>
      </c>
      <c r="W287" s="2">
        <v>31.153457641601602</v>
      </c>
      <c r="X287" s="2" t="s">
        <v>99</v>
      </c>
      <c r="Y287" s="2" t="s">
        <v>99</v>
      </c>
      <c r="Z287" s="2" t="s">
        <v>99</v>
      </c>
      <c r="AA287" s="2" t="s">
        <v>99</v>
      </c>
      <c r="AB287" s="2" t="s">
        <v>99</v>
      </c>
      <c r="AC287" s="2" t="s">
        <v>99</v>
      </c>
      <c r="AD287" s="2" t="s">
        <v>99</v>
      </c>
      <c r="AE287" s="2" t="s">
        <v>99</v>
      </c>
      <c r="AF287" s="2" t="s">
        <v>99</v>
      </c>
      <c r="AG287" s="2" t="s">
        <v>99</v>
      </c>
      <c r="AH287" s="2" t="s">
        <v>99</v>
      </c>
      <c r="AI287" s="2" t="s">
        <v>99</v>
      </c>
      <c r="AJ287" s="2" t="s">
        <v>99</v>
      </c>
      <c r="AK287" s="2" t="s">
        <v>99</v>
      </c>
      <c r="AL287" s="2" t="s">
        <v>99</v>
      </c>
      <c r="AM287" s="2" t="s">
        <v>99</v>
      </c>
      <c r="AN287" s="2" t="s">
        <v>99</v>
      </c>
      <c r="AO287" s="2" t="s">
        <v>99</v>
      </c>
      <c r="AP287" s="2"/>
      <c r="AQ287" s="2" t="s">
        <v>100</v>
      </c>
      <c r="AR287" s="2" t="s">
        <v>100</v>
      </c>
      <c r="AS287" s="2" t="s">
        <v>108</v>
      </c>
      <c r="AT287" s="2">
        <v>9</v>
      </c>
      <c r="AU287" s="2">
        <v>9</v>
      </c>
      <c r="AV287" s="2">
        <v>9</v>
      </c>
      <c r="AW287" s="2">
        <v>37.799999999999997</v>
      </c>
      <c r="AX287" s="2">
        <v>37.799999999999997</v>
      </c>
      <c r="AY287" s="2">
        <v>37.799999999999997</v>
      </c>
      <c r="AZ287" s="2">
        <v>46.194000000000003</v>
      </c>
      <c r="BA287" s="2">
        <v>0</v>
      </c>
      <c r="BB287" s="2">
        <v>251.83</v>
      </c>
      <c r="BC287" s="2">
        <v>47148000000</v>
      </c>
      <c r="BD287" s="2">
        <v>191</v>
      </c>
      <c r="BE287" s="2">
        <v>7</v>
      </c>
      <c r="BF287" s="2">
        <v>7</v>
      </c>
      <c r="BG287" s="2">
        <v>8</v>
      </c>
      <c r="BH287" s="2">
        <v>6</v>
      </c>
      <c r="BI287" s="2">
        <v>9</v>
      </c>
      <c r="BJ287" s="2">
        <v>7</v>
      </c>
      <c r="BK287" s="2">
        <v>9</v>
      </c>
      <c r="BL287" s="2">
        <v>7</v>
      </c>
      <c r="BM287" s="2">
        <v>8</v>
      </c>
      <c r="BN287" s="2">
        <v>7</v>
      </c>
      <c r="BO287" s="2">
        <v>7</v>
      </c>
      <c r="BP287" s="2">
        <v>8</v>
      </c>
      <c r="BQ287" s="2">
        <v>7</v>
      </c>
      <c r="BR287" s="2">
        <v>9</v>
      </c>
      <c r="BS287" s="2">
        <v>9</v>
      </c>
      <c r="BT287" s="2">
        <v>7</v>
      </c>
      <c r="BU287" s="2">
        <v>6</v>
      </c>
      <c r="BV287" s="2">
        <v>9</v>
      </c>
      <c r="BW287" s="2">
        <v>25.8</v>
      </c>
      <c r="BX287" s="2">
        <v>25.8</v>
      </c>
      <c r="BY287" s="2">
        <v>30.6</v>
      </c>
      <c r="BZ287" s="2">
        <v>18.7</v>
      </c>
      <c r="CA287" s="2">
        <v>37.799999999999997</v>
      </c>
      <c r="CB287" s="2">
        <v>25.3</v>
      </c>
      <c r="CC287" s="2">
        <v>37.799999999999997</v>
      </c>
      <c r="CD287" s="2">
        <v>25.3</v>
      </c>
      <c r="CE287" s="2">
        <v>32.5</v>
      </c>
      <c r="CF287" s="2">
        <v>25.8</v>
      </c>
      <c r="CG287" s="2">
        <v>25.8</v>
      </c>
      <c r="CH287" s="2">
        <v>32.5</v>
      </c>
      <c r="CI287" s="2">
        <v>25.8</v>
      </c>
      <c r="CJ287" s="2">
        <v>37.799999999999997</v>
      </c>
      <c r="CK287" s="2">
        <v>37.799999999999997</v>
      </c>
      <c r="CL287" s="2">
        <v>25.3</v>
      </c>
      <c r="CM287" s="2">
        <v>18.7</v>
      </c>
      <c r="CN287" s="2">
        <v>37.799999999999997</v>
      </c>
      <c r="CO287" s="2">
        <v>10</v>
      </c>
      <c r="CP287" s="2">
        <v>12</v>
      </c>
      <c r="CQ287" s="2">
        <v>11</v>
      </c>
      <c r="CR287" s="2">
        <v>8</v>
      </c>
      <c r="CS287" s="2">
        <v>13</v>
      </c>
      <c r="CT287" s="2">
        <v>10</v>
      </c>
      <c r="CU287" s="2">
        <v>12</v>
      </c>
      <c r="CV287" s="2">
        <v>9</v>
      </c>
      <c r="CW287" s="2">
        <v>10</v>
      </c>
      <c r="CX287" s="2">
        <v>11</v>
      </c>
      <c r="CY287" s="2">
        <v>10</v>
      </c>
      <c r="CZ287" s="2">
        <v>10</v>
      </c>
      <c r="DA287" s="2">
        <v>13</v>
      </c>
      <c r="DB287" s="2">
        <v>12</v>
      </c>
      <c r="DC287" s="2">
        <v>12</v>
      </c>
      <c r="DD287" s="2">
        <v>9</v>
      </c>
      <c r="DE287" s="2">
        <v>10</v>
      </c>
      <c r="DF287" s="2">
        <v>9</v>
      </c>
      <c r="DG287" s="2">
        <v>0.225121882787677</v>
      </c>
      <c r="DH287" s="2">
        <v>1.81323380415057</v>
      </c>
      <c r="DI287" s="2">
        <v>2.6568695069155899</v>
      </c>
    </row>
    <row r="288" spans="1:113" x14ac:dyDescent="0.45">
      <c r="A288" s="6" t="s">
        <v>673</v>
      </c>
      <c r="B288" s="5" t="s">
        <v>674</v>
      </c>
      <c r="C288" s="3">
        <v>-1.9011816009879098E-2</v>
      </c>
      <c r="D288" s="3">
        <v>-0.376610428094864</v>
      </c>
      <c r="E288" s="3">
        <v>-0.42306074500083901</v>
      </c>
      <c r="F288" s="2">
        <v>29.4144172668457</v>
      </c>
      <c r="G288" s="2">
        <v>29.401414871215799</v>
      </c>
      <c r="H288" s="2">
        <v>29.118995666503899</v>
      </c>
      <c r="I288" s="2">
        <v>29.417457580566399</v>
      </c>
      <c r="J288" s="2">
        <v>29.185440063476602</v>
      </c>
      <c r="K288" s="2">
        <v>29.385744094848601</v>
      </c>
      <c r="L288" s="2">
        <v>29.6164741516113</v>
      </c>
      <c r="M288" s="2">
        <v>29.748615264892599</v>
      </c>
      <c r="N288" s="2">
        <v>29.536270141601602</v>
      </c>
      <c r="O288" s="2">
        <v>29.205619812011701</v>
      </c>
      <c r="P288" s="2">
        <v>29.194133758544901</v>
      </c>
      <c r="Q288" s="2">
        <v>29.4780387878418</v>
      </c>
      <c r="R288" s="2">
        <v>29.3066291809082</v>
      </c>
      <c r="S288" s="2">
        <v>28.752130508422901</v>
      </c>
      <c r="T288" s="2">
        <v>28.800050735473601</v>
      </c>
      <c r="U288" s="2">
        <v>29.3527717590332</v>
      </c>
      <c r="V288" s="2">
        <v>29.071247100830099</v>
      </c>
      <c r="W288" s="2">
        <v>29.208158493041999</v>
      </c>
      <c r="X288" s="2" t="s">
        <v>99</v>
      </c>
      <c r="Y288" s="2" t="s">
        <v>99</v>
      </c>
      <c r="Z288" s="2" t="s">
        <v>99</v>
      </c>
      <c r="AA288" s="2" t="s">
        <v>99</v>
      </c>
      <c r="AB288" s="2" t="s">
        <v>99</v>
      </c>
      <c r="AC288" s="2" t="s">
        <v>99</v>
      </c>
      <c r="AD288" s="2" t="s">
        <v>99</v>
      </c>
      <c r="AE288" s="2" t="s">
        <v>99</v>
      </c>
      <c r="AF288" s="2" t="s">
        <v>99</v>
      </c>
      <c r="AG288" s="2" t="s">
        <v>99</v>
      </c>
      <c r="AH288" s="2" t="s">
        <v>99</v>
      </c>
      <c r="AI288" s="2" t="s">
        <v>99</v>
      </c>
      <c r="AJ288" s="2" t="s">
        <v>99</v>
      </c>
      <c r="AK288" s="2" t="s">
        <v>99</v>
      </c>
      <c r="AL288" s="2" t="s">
        <v>99</v>
      </c>
      <c r="AM288" s="2" t="s">
        <v>99</v>
      </c>
      <c r="AN288" s="2" t="s">
        <v>99</v>
      </c>
      <c r="AO288" s="2" t="s">
        <v>99</v>
      </c>
      <c r="AP288" s="2"/>
      <c r="AQ288" s="2"/>
      <c r="AR288" s="2" t="s">
        <v>100</v>
      </c>
      <c r="AS288" s="2" t="s">
        <v>105</v>
      </c>
      <c r="AT288" s="2">
        <v>2</v>
      </c>
      <c r="AU288" s="2">
        <v>2</v>
      </c>
      <c r="AV288" s="2">
        <v>2</v>
      </c>
      <c r="AW288" s="2">
        <v>23.5</v>
      </c>
      <c r="AX288" s="2">
        <v>23.5</v>
      </c>
      <c r="AY288" s="2">
        <v>23.5</v>
      </c>
      <c r="AZ288" s="2">
        <v>13.492000000000001</v>
      </c>
      <c r="BA288" s="2">
        <v>0</v>
      </c>
      <c r="BB288" s="2">
        <v>225.21</v>
      </c>
      <c r="BC288" s="2">
        <v>12730000000</v>
      </c>
      <c r="BD288" s="2">
        <v>54</v>
      </c>
      <c r="BE288" s="2">
        <v>2</v>
      </c>
      <c r="BF288" s="2">
        <v>2</v>
      </c>
      <c r="BG288" s="2">
        <v>2</v>
      </c>
      <c r="BH288" s="2">
        <v>2</v>
      </c>
      <c r="BI288" s="2">
        <v>2</v>
      </c>
      <c r="BJ288" s="2">
        <v>2</v>
      </c>
      <c r="BK288" s="2">
        <v>2</v>
      </c>
      <c r="BL288" s="2">
        <v>2</v>
      </c>
      <c r="BM288" s="2">
        <v>2</v>
      </c>
      <c r="BN288" s="2">
        <v>2</v>
      </c>
      <c r="BO288" s="2">
        <v>2</v>
      </c>
      <c r="BP288" s="2">
        <v>2</v>
      </c>
      <c r="BQ288" s="2">
        <v>2</v>
      </c>
      <c r="BR288" s="2">
        <v>2</v>
      </c>
      <c r="BS288" s="2">
        <v>2</v>
      </c>
      <c r="BT288" s="2">
        <v>2</v>
      </c>
      <c r="BU288" s="2">
        <v>2</v>
      </c>
      <c r="BV288" s="2">
        <v>2</v>
      </c>
      <c r="BW288" s="2">
        <v>23.5</v>
      </c>
      <c r="BX288" s="2">
        <v>23.5</v>
      </c>
      <c r="BY288" s="2">
        <v>23.5</v>
      </c>
      <c r="BZ288" s="2">
        <v>23.5</v>
      </c>
      <c r="CA288" s="2">
        <v>23.5</v>
      </c>
      <c r="CB288" s="2">
        <v>23.5</v>
      </c>
      <c r="CC288" s="2">
        <v>23.5</v>
      </c>
      <c r="CD288" s="2">
        <v>23.5</v>
      </c>
      <c r="CE288" s="2">
        <v>23.5</v>
      </c>
      <c r="CF288" s="2">
        <v>23.5</v>
      </c>
      <c r="CG288" s="2">
        <v>23.5</v>
      </c>
      <c r="CH288" s="2">
        <v>23.5</v>
      </c>
      <c r="CI288" s="2">
        <v>23.5</v>
      </c>
      <c r="CJ288" s="2">
        <v>23.5</v>
      </c>
      <c r="CK288" s="2">
        <v>23.5</v>
      </c>
      <c r="CL288" s="2">
        <v>23.5</v>
      </c>
      <c r="CM288" s="2">
        <v>23.5</v>
      </c>
      <c r="CN288" s="2">
        <v>23.5</v>
      </c>
      <c r="CO288" s="2">
        <v>4</v>
      </c>
      <c r="CP288" s="2">
        <v>2</v>
      </c>
      <c r="CQ288" s="2">
        <v>3</v>
      </c>
      <c r="CR288" s="2">
        <v>3</v>
      </c>
      <c r="CS288" s="2">
        <v>3</v>
      </c>
      <c r="CT288" s="2">
        <v>3</v>
      </c>
      <c r="CU288" s="2">
        <v>3</v>
      </c>
      <c r="CV288" s="2">
        <v>3</v>
      </c>
      <c r="CW288" s="2">
        <v>4</v>
      </c>
      <c r="CX288" s="2">
        <v>3</v>
      </c>
      <c r="CY288" s="2">
        <v>4</v>
      </c>
      <c r="CZ288" s="2">
        <v>3</v>
      </c>
      <c r="DA288" s="2">
        <v>2</v>
      </c>
      <c r="DB288" s="2">
        <v>2</v>
      </c>
      <c r="DC288" s="2">
        <v>2</v>
      </c>
      <c r="DD288" s="2">
        <v>3</v>
      </c>
      <c r="DE288" s="2">
        <v>4</v>
      </c>
      <c r="DF288" s="2">
        <v>3</v>
      </c>
      <c r="DG288" s="2">
        <v>4.8724915400060499E-2</v>
      </c>
      <c r="DH288" s="2">
        <v>0.80660686376685398</v>
      </c>
      <c r="DI288" s="2">
        <v>1.78182417516291</v>
      </c>
    </row>
    <row r="289" spans="1:113" x14ac:dyDescent="0.45">
      <c r="A289" s="6" t="s">
        <v>675</v>
      </c>
      <c r="B289" s="5" t="s">
        <v>676</v>
      </c>
      <c r="C289" s="3">
        <v>-1.9246419891715001E-2</v>
      </c>
      <c r="D289" s="3">
        <v>-0.24105198681354501</v>
      </c>
      <c r="E289" s="3">
        <v>-0.61511802673339799</v>
      </c>
      <c r="F289" s="2">
        <v>28.867235183715799</v>
      </c>
      <c r="G289" s="2">
        <v>28.992263793945298</v>
      </c>
      <c r="H289" s="2">
        <v>28.639238357543899</v>
      </c>
      <c r="I289" s="2">
        <v>28.809190750122099</v>
      </c>
      <c r="J289" s="2">
        <v>28.7126979827881</v>
      </c>
      <c r="K289" s="2">
        <v>28.832073211669901</v>
      </c>
      <c r="L289" s="2">
        <v>29.078977584838899</v>
      </c>
      <c r="M289" s="2">
        <v>28.700942993164102</v>
      </c>
      <c r="N289" s="2">
        <v>28.871089935302699</v>
      </c>
      <c r="O289" s="2">
        <v>28.763444900512699</v>
      </c>
      <c r="P289" s="2">
        <v>28.815128326416001</v>
      </c>
      <c r="Q289" s="2">
        <v>28.862424850463899</v>
      </c>
      <c r="R289" s="2">
        <v>28.519533157348601</v>
      </c>
      <c r="S289" s="2">
        <v>28.318897247314499</v>
      </c>
      <c r="T289" s="2">
        <v>28.792375564575199</v>
      </c>
      <c r="U289" s="2">
        <v>28.119216918945298</v>
      </c>
      <c r="V289" s="2">
        <v>28.170021057128899</v>
      </c>
      <c r="W289" s="2">
        <v>28.5164184570313</v>
      </c>
      <c r="X289" s="2" t="s">
        <v>99</v>
      </c>
      <c r="Y289" s="2" t="s">
        <v>99</v>
      </c>
      <c r="Z289" s="2" t="s">
        <v>99</v>
      </c>
      <c r="AA289" s="2" t="s">
        <v>99</v>
      </c>
      <c r="AB289" s="2" t="s">
        <v>99</v>
      </c>
      <c r="AC289" s="2" t="s">
        <v>99</v>
      </c>
      <c r="AD289" s="2" t="s">
        <v>99</v>
      </c>
      <c r="AE289" s="2" t="s">
        <v>99</v>
      </c>
      <c r="AF289" s="2" t="s">
        <v>99</v>
      </c>
      <c r="AG289" s="2" t="s">
        <v>99</v>
      </c>
      <c r="AH289" s="2" t="s">
        <v>99</v>
      </c>
      <c r="AI289" s="2" t="s">
        <v>99</v>
      </c>
      <c r="AJ289" s="2" t="s">
        <v>99</v>
      </c>
      <c r="AK289" s="2" t="s">
        <v>99</v>
      </c>
      <c r="AL289" s="2" t="s">
        <v>99</v>
      </c>
      <c r="AM289" s="2" t="s">
        <v>99</v>
      </c>
      <c r="AN289" s="2" t="s">
        <v>99</v>
      </c>
      <c r="AO289" s="2" t="s">
        <v>99</v>
      </c>
      <c r="AP289" s="2"/>
      <c r="AQ289" s="2"/>
      <c r="AR289" s="2" t="s">
        <v>100</v>
      </c>
      <c r="AS289" s="2" t="s">
        <v>105</v>
      </c>
      <c r="AT289" s="2">
        <v>9</v>
      </c>
      <c r="AU289" s="2">
        <v>9</v>
      </c>
      <c r="AV289" s="2">
        <v>9</v>
      </c>
      <c r="AW289" s="2">
        <v>27.6</v>
      </c>
      <c r="AX289" s="2">
        <v>27.6</v>
      </c>
      <c r="AY289" s="2">
        <v>27.6</v>
      </c>
      <c r="AZ289" s="2">
        <v>57.036999999999999</v>
      </c>
      <c r="BA289" s="2">
        <v>0</v>
      </c>
      <c r="BB289" s="2">
        <v>47.558999999999997</v>
      </c>
      <c r="BC289" s="2">
        <v>8406400000</v>
      </c>
      <c r="BD289" s="2">
        <v>88</v>
      </c>
      <c r="BE289" s="2">
        <v>7</v>
      </c>
      <c r="BF289" s="2">
        <v>4</v>
      </c>
      <c r="BG289" s="2">
        <v>7</v>
      </c>
      <c r="BH289" s="2">
        <v>8</v>
      </c>
      <c r="BI289" s="2">
        <v>7</v>
      </c>
      <c r="BJ289" s="2">
        <v>6</v>
      </c>
      <c r="BK289" s="2">
        <v>7</v>
      </c>
      <c r="BL289" s="2">
        <v>6</v>
      </c>
      <c r="BM289" s="2">
        <v>6</v>
      </c>
      <c r="BN289" s="2">
        <v>5</v>
      </c>
      <c r="BO289" s="2">
        <v>7</v>
      </c>
      <c r="BP289" s="2">
        <v>5</v>
      </c>
      <c r="BQ289" s="2">
        <v>6</v>
      </c>
      <c r="BR289" s="2">
        <v>6</v>
      </c>
      <c r="BS289" s="2">
        <v>8</v>
      </c>
      <c r="BT289" s="2">
        <v>5</v>
      </c>
      <c r="BU289" s="2">
        <v>5</v>
      </c>
      <c r="BV289" s="2">
        <v>4</v>
      </c>
      <c r="BW289" s="2">
        <v>23.2</v>
      </c>
      <c r="BX289" s="2">
        <v>11.1</v>
      </c>
      <c r="BY289" s="2">
        <v>22</v>
      </c>
      <c r="BZ289" s="2">
        <v>25.7</v>
      </c>
      <c r="CA289" s="2">
        <v>23.2</v>
      </c>
      <c r="CB289" s="2">
        <v>20.8</v>
      </c>
      <c r="CC289" s="2">
        <v>23.2</v>
      </c>
      <c r="CD289" s="2">
        <v>16</v>
      </c>
      <c r="CE289" s="2">
        <v>20</v>
      </c>
      <c r="CF289" s="2">
        <v>18.7</v>
      </c>
      <c r="CG289" s="2">
        <v>22</v>
      </c>
      <c r="CH289" s="2">
        <v>17.7</v>
      </c>
      <c r="CI289" s="2">
        <v>15.4</v>
      </c>
      <c r="CJ289" s="2">
        <v>20.2</v>
      </c>
      <c r="CK289" s="2">
        <v>25.7</v>
      </c>
      <c r="CL289" s="2">
        <v>17.7</v>
      </c>
      <c r="CM289" s="2">
        <v>17.7</v>
      </c>
      <c r="CN289" s="2">
        <v>10.5</v>
      </c>
      <c r="CO289" s="2">
        <v>5</v>
      </c>
      <c r="CP289" s="2">
        <v>4</v>
      </c>
      <c r="CQ289" s="2">
        <v>5</v>
      </c>
      <c r="CR289" s="2">
        <v>7</v>
      </c>
      <c r="CS289" s="2">
        <v>7</v>
      </c>
      <c r="CT289" s="2">
        <v>8</v>
      </c>
      <c r="CU289" s="2">
        <v>7</v>
      </c>
      <c r="CV289" s="2">
        <v>5</v>
      </c>
      <c r="CW289" s="2">
        <v>4</v>
      </c>
      <c r="CX289" s="2">
        <v>5</v>
      </c>
      <c r="CY289" s="2">
        <v>5</v>
      </c>
      <c r="CZ289" s="2">
        <v>4</v>
      </c>
      <c r="DA289" s="2">
        <v>5</v>
      </c>
      <c r="DB289" s="2">
        <v>4</v>
      </c>
      <c r="DC289" s="2">
        <v>4</v>
      </c>
      <c r="DD289" s="2">
        <v>3</v>
      </c>
      <c r="DE289" s="2">
        <v>3</v>
      </c>
      <c r="DF289" s="2">
        <v>3</v>
      </c>
      <c r="DG289" s="2">
        <v>5.9424201951611098E-2</v>
      </c>
      <c r="DH289" s="2">
        <v>0.66553960266051104</v>
      </c>
      <c r="DI289" s="2">
        <v>1.67091880445901</v>
      </c>
    </row>
    <row r="290" spans="1:113" x14ac:dyDescent="0.45">
      <c r="A290" s="6" t="s">
        <v>677</v>
      </c>
      <c r="B290" s="5" t="s">
        <v>678</v>
      </c>
      <c r="C290" s="3">
        <v>-2.1845499053597499E-2</v>
      </c>
      <c r="D290" s="3">
        <v>0.30473136901855502</v>
      </c>
      <c r="E290" s="3">
        <v>0.26188722252845797</v>
      </c>
      <c r="F290" s="2">
        <v>29.9077033996582</v>
      </c>
      <c r="G290" s="2">
        <v>29.733890533447301</v>
      </c>
      <c r="H290" s="2">
        <v>30.199760437011701</v>
      </c>
      <c r="I290" s="2">
        <v>29.5546264648438</v>
      </c>
      <c r="J290" s="2">
        <v>29.503965377807599</v>
      </c>
      <c r="K290" s="2">
        <v>29.591993331909201</v>
      </c>
      <c r="L290" s="2">
        <v>29.659591674804702</v>
      </c>
      <c r="M290" s="2">
        <v>29.668460845947301</v>
      </c>
      <c r="N290" s="2">
        <v>29.713304519653299</v>
      </c>
      <c r="O290" s="2">
        <v>29.999002456665</v>
      </c>
      <c r="P290" s="2">
        <v>29.8731288909912</v>
      </c>
      <c r="Q290" s="2">
        <v>29.9036865234375</v>
      </c>
      <c r="R290" s="2">
        <v>29.767919540405298</v>
      </c>
      <c r="S290" s="2">
        <v>29.933961868286101</v>
      </c>
      <c r="T290" s="2">
        <v>29.862897872924801</v>
      </c>
      <c r="U290" s="2">
        <v>29.8884086608887</v>
      </c>
      <c r="V290" s="2">
        <v>30.068431854248001</v>
      </c>
      <c r="W290" s="2">
        <v>29.8701782226563</v>
      </c>
      <c r="X290" s="2" t="s">
        <v>99</v>
      </c>
      <c r="Y290" s="2" t="s">
        <v>99</v>
      </c>
      <c r="Z290" s="2" t="s">
        <v>99</v>
      </c>
      <c r="AA290" s="2" t="s">
        <v>99</v>
      </c>
      <c r="AB290" s="2" t="s">
        <v>99</v>
      </c>
      <c r="AC290" s="2" t="s">
        <v>99</v>
      </c>
      <c r="AD290" s="2" t="s">
        <v>99</v>
      </c>
      <c r="AE290" s="2" t="s">
        <v>99</v>
      </c>
      <c r="AF290" s="2" t="s">
        <v>99</v>
      </c>
      <c r="AG290" s="2" t="s">
        <v>99</v>
      </c>
      <c r="AH290" s="2" t="s">
        <v>99</v>
      </c>
      <c r="AI290" s="2" t="s">
        <v>99</v>
      </c>
      <c r="AJ290" s="2" t="s">
        <v>99</v>
      </c>
      <c r="AK290" s="2" t="s">
        <v>99</v>
      </c>
      <c r="AL290" s="2" t="s">
        <v>99</v>
      </c>
      <c r="AM290" s="2" t="s">
        <v>99</v>
      </c>
      <c r="AN290" s="2" t="s">
        <v>99</v>
      </c>
      <c r="AO290" s="2" t="s">
        <v>99</v>
      </c>
      <c r="AP290" s="2"/>
      <c r="AQ290" s="2" t="s">
        <v>100</v>
      </c>
      <c r="AR290" s="2"/>
      <c r="AS290" s="2" t="s">
        <v>101</v>
      </c>
      <c r="AT290" s="2">
        <v>4</v>
      </c>
      <c r="AU290" s="2">
        <v>4</v>
      </c>
      <c r="AV290" s="2">
        <v>4</v>
      </c>
      <c r="AW290" s="2">
        <v>27.3</v>
      </c>
      <c r="AX290" s="2">
        <v>27.3</v>
      </c>
      <c r="AY290" s="2">
        <v>27.3</v>
      </c>
      <c r="AZ290" s="2">
        <v>35.802</v>
      </c>
      <c r="BA290" s="2">
        <v>0</v>
      </c>
      <c r="BB290" s="2">
        <v>146.66999999999999</v>
      </c>
      <c r="BC290" s="2">
        <v>17831000000</v>
      </c>
      <c r="BD290" s="2">
        <v>61</v>
      </c>
      <c r="BE290" s="2">
        <v>3</v>
      </c>
      <c r="BF290" s="2">
        <v>3</v>
      </c>
      <c r="BG290" s="2">
        <v>3</v>
      </c>
      <c r="BH290" s="2">
        <v>3</v>
      </c>
      <c r="BI290" s="2">
        <v>3</v>
      </c>
      <c r="BJ290" s="2">
        <v>3</v>
      </c>
      <c r="BK290" s="2">
        <v>4</v>
      </c>
      <c r="BL290" s="2">
        <v>3</v>
      </c>
      <c r="BM290" s="2">
        <v>4</v>
      </c>
      <c r="BN290" s="2">
        <v>3</v>
      </c>
      <c r="BO290" s="2">
        <v>3</v>
      </c>
      <c r="BP290" s="2">
        <v>3</v>
      </c>
      <c r="BQ290" s="2">
        <v>3</v>
      </c>
      <c r="BR290" s="2">
        <v>3</v>
      </c>
      <c r="BS290" s="2">
        <v>3</v>
      </c>
      <c r="BT290" s="2">
        <v>3</v>
      </c>
      <c r="BU290" s="2">
        <v>2</v>
      </c>
      <c r="BV290" s="2">
        <v>3</v>
      </c>
      <c r="BW290" s="2">
        <v>20.7</v>
      </c>
      <c r="BX290" s="2">
        <v>20.7</v>
      </c>
      <c r="BY290" s="2">
        <v>20.7</v>
      </c>
      <c r="BZ290" s="2">
        <v>24</v>
      </c>
      <c r="CA290" s="2">
        <v>20.7</v>
      </c>
      <c r="CB290" s="2">
        <v>20.7</v>
      </c>
      <c r="CC290" s="2">
        <v>27.3</v>
      </c>
      <c r="CD290" s="2">
        <v>20.7</v>
      </c>
      <c r="CE290" s="2">
        <v>27.3</v>
      </c>
      <c r="CF290" s="2">
        <v>20.7</v>
      </c>
      <c r="CG290" s="2">
        <v>20.7</v>
      </c>
      <c r="CH290" s="2">
        <v>20.7</v>
      </c>
      <c r="CI290" s="2">
        <v>20.7</v>
      </c>
      <c r="CJ290" s="2">
        <v>20.7</v>
      </c>
      <c r="CK290" s="2">
        <v>20.7</v>
      </c>
      <c r="CL290" s="2">
        <v>20.7</v>
      </c>
      <c r="CM290" s="2">
        <v>17.399999999999999</v>
      </c>
      <c r="CN290" s="2">
        <v>20.7</v>
      </c>
      <c r="CO290" s="2">
        <v>3</v>
      </c>
      <c r="CP290" s="2">
        <v>3</v>
      </c>
      <c r="CQ290" s="2">
        <v>3</v>
      </c>
      <c r="CR290" s="2">
        <v>4</v>
      </c>
      <c r="CS290" s="2">
        <v>3</v>
      </c>
      <c r="CT290" s="2">
        <v>3</v>
      </c>
      <c r="CU290" s="2">
        <v>5</v>
      </c>
      <c r="CV290" s="2">
        <v>4</v>
      </c>
      <c r="CW290" s="2">
        <v>4</v>
      </c>
      <c r="CX290" s="2">
        <v>3</v>
      </c>
      <c r="CY290" s="2">
        <v>3</v>
      </c>
      <c r="CZ290" s="2">
        <v>4</v>
      </c>
      <c r="DA290" s="2">
        <v>3</v>
      </c>
      <c r="DB290" s="2">
        <v>3</v>
      </c>
      <c r="DC290" s="2">
        <v>4</v>
      </c>
      <c r="DD290" s="2">
        <v>3</v>
      </c>
      <c r="DE290" s="2">
        <v>3</v>
      </c>
      <c r="DF290" s="2">
        <v>3</v>
      </c>
      <c r="DG290" s="2">
        <v>5.0871416527316998E-2</v>
      </c>
      <c r="DH290" s="2">
        <v>1.9646196566051499</v>
      </c>
      <c r="DI290" s="2">
        <v>1.3379282278068001</v>
      </c>
    </row>
    <row r="291" spans="1:113" x14ac:dyDescent="0.45">
      <c r="A291" s="6" t="s">
        <v>679</v>
      </c>
      <c r="B291" s="5" t="s">
        <v>680</v>
      </c>
      <c r="C291" s="3">
        <v>-2.2464117035269699E-2</v>
      </c>
      <c r="D291" s="3">
        <v>-0.36687722802162198</v>
      </c>
      <c r="E291" s="3">
        <v>-6.5828323364257799E-2</v>
      </c>
      <c r="F291" s="2">
        <v>29.893684387206999</v>
      </c>
      <c r="G291" s="2">
        <v>29.829095840454102</v>
      </c>
      <c r="H291" s="2">
        <v>29.635869979858398</v>
      </c>
      <c r="I291" s="2">
        <v>30.058273315429702</v>
      </c>
      <c r="J291" s="2">
        <v>30.012119293212901</v>
      </c>
      <c r="K291" s="2">
        <v>30.088283538818398</v>
      </c>
      <c r="L291" s="2">
        <v>29.794826507568398</v>
      </c>
      <c r="M291" s="2">
        <v>29.561580657958999</v>
      </c>
      <c r="N291" s="2">
        <v>29.786109924316399</v>
      </c>
      <c r="O291" s="2">
        <v>29.798770904541001</v>
      </c>
      <c r="P291" s="2">
        <v>29.621059417724599</v>
      </c>
      <c r="Q291" s="2">
        <v>29.8714275360107</v>
      </c>
      <c r="R291" s="2">
        <v>29.7691955566406</v>
      </c>
      <c r="S291" s="2">
        <v>29.692388534545898</v>
      </c>
      <c r="T291" s="2">
        <v>29.596460342407202</v>
      </c>
      <c r="U291" s="2">
        <v>29.6493816375732</v>
      </c>
      <c r="V291" s="2">
        <v>29.6787719726563</v>
      </c>
      <c r="W291" s="2">
        <v>29.616878509521499</v>
      </c>
      <c r="X291" s="2" t="s">
        <v>99</v>
      </c>
      <c r="Y291" s="2" t="s">
        <v>99</v>
      </c>
      <c r="Z291" s="2" t="s">
        <v>99</v>
      </c>
      <c r="AA291" s="2" t="s">
        <v>99</v>
      </c>
      <c r="AB291" s="2" t="s">
        <v>99</v>
      </c>
      <c r="AC291" s="2" t="s">
        <v>99</v>
      </c>
      <c r="AD291" s="2" t="s">
        <v>99</v>
      </c>
      <c r="AE291" s="2" t="s">
        <v>99</v>
      </c>
      <c r="AF291" s="2" t="s">
        <v>99</v>
      </c>
      <c r="AG291" s="2" t="s">
        <v>99</v>
      </c>
      <c r="AH291" s="2" t="s">
        <v>99</v>
      </c>
      <c r="AI291" s="2" t="s">
        <v>99</v>
      </c>
      <c r="AJ291" s="2" t="s">
        <v>99</v>
      </c>
      <c r="AK291" s="2" t="s">
        <v>99</v>
      </c>
      <c r="AL291" s="2" t="s">
        <v>99</v>
      </c>
      <c r="AM291" s="2" t="s">
        <v>99</v>
      </c>
      <c r="AN291" s="2" t="s">
        <v>99</v>
      </c>
      <c r="AO291" s="2" t="s">
        <v>99</v>
      </c>
      <c r="AP291" s="2"/>
      <c r="AQ291" s="2" t="s">
        <v>100</v>
      </c>
      <c r="AR291" s="2"/>
      <c r="AS291" s="2" t="s">
        <v>101</v>
      </c>
      <c r="AT291" s="2">
        <v>9</v>
      </c>
      <c r="AU291" s="2">
        <v>9</v>
      </c>
      <c r="AV291" s="2">
        <v>9</v>
      </c>
      <c r="AW291" s="2">
        <v>33.299999999999997</v>
      </c>
      <c r="AX291" s="2">
        <v>33.299999999999997</v>
      </c>
      <c r="AY291" s="2">
        <v>33.299999999999997</v>
      </c>
      <c r="AZ291" s="2">
        <v>32.131</v>
      </c>
      <c r="BA291" s="2">
        <v>0</v>
      </c>
      <c r="BB291" s="2">
        <v>65.05</v>
      </c>
      <c r="BC291" s="2">
        <v>17548000000</v>
      </c>
      <c r="BD291" s="2">
        <v>79</v>
      </c>
      <c r="BE291" s="2">
        <v>4</v>
      </c>
      <c r="BF291" s="2">
        <v>4</v>
      </c>
      <c r="BG291" s="2">
        <v>5</v>
      </c>
      <c r="BH291" s="2">
        <v>2</v>
      </c>
      <c r="BI291" s="2">
        <v>5</v>
      </c>
      <c r="BJ291" s="2">
        <v>4</v>
      </c>
      <c r="BK291" s="2">
        <v>3</v>
      </c>
      <c r="BL291" s="2">
        <v>5</v>
      </c>
      <c r="BM291" s="2">
        <v>4</v>
      </c>
      <c r="BN291" s="2">
        <v>5</v>
      </c>
      <c r="BO291" s="2">
        <v>6</v>
      </c>
      <c r="BP291" s="2">
        <v>4</v>
      </c>
      <c r="BQ291" s="2">
        <v>5</v>
      </c>
      <c r="BR291" s="2">
        <v>5</v>
      </c>
      <c r="BS291" s="2">
        <v>3</v>
      </c>
      <c r="BT291" s="2">
        <v>4</v>
      </c>
      <c r="BU291" s="2">
        <v>4</v>
      </c>
      <c r="BV291" s="2">
        <v>4</v>
      </c>
      <c r="BW291" s="2">
        <v>18.3</v>
      </c>
      <c r="BX291" s="2">
        <v>18.3</v>
      </c>
      <c r="BY291" s="2">
        <v>21.7</v>
      </c>
      <c r="BZ291" s="2">
        <v>5</v>
      </c>
      <c r="CA291" s="2">
        <v>23.3</v>
      </c>
      <c r="CB291" s="2">
        <v>18.3</v>
      </c>
      <c r="CC291" s="2">
        <v>13.3</v>
      </c>
      <c r="CD291" s="2">
        <v>16</v>
      </c>
      <c r="CE291" s="2">
        <v>16</v>
      </c>
      <c r="CF291" s="2">
        <v>21.7</v>
      </c>
      <c r="CG291" s="2">
        <v>24.3</v>
      </c>
      <c r="CH291" s="2">
        <v>18.3</v>
      </c>
      <c r="CI291" s="2">
        <v>24</v>
      </c>
      <c r="CJ291" s="2">
        <v>21.7</v>
      </c>
      <c r="CK291" s="2">
        <v>10</v>
      </c>
      <c r="CL291" s="2">
        <v>16.7</v>
      </c>
      <c r="CM291" s="2">
        <v>16.7</v>
      </c>
      <c r="CN291" s="2">
        <v>16</v>
      </c>
      <c r="CO291" s="2">
        <v>4</v>
      </c>
      <c r="CP291" s="2">
        <v>4</v>
      </c>
      <c r="CQ291" s="2">
        <v>5</v>
      </c>
      <c r="CR291" s="2">
        <v>3</v>
      </c>
      <c r="CS291" s="2">
        <v>4</v>
      </c>
      <c r="CT291" s="2">
        <v>4</v>
      </c>
      <c r="CU291" s="2">
        <v>4</v>
      </c>
      <c r="CV291" s="2">
        <v>4</v>
      </c>
      <c r="CW291" s="2">
        <v>3</v>
      </c>
      <c r="CX291" s="2">
        <v>6</v>
      </c>
      <c r="CY291" s="2">
        <v>7</v>
      </c>
      <c r="CZ291" s="2">
        <v>5</v>
      </c>
      <c r="DA291" s="2">
        <v>5</v>
      </c>
      <c r="DB291" s="2">
        <v>7</v>
      </c>
      <c r="DC291" s="2">
        <v>1</v>
      </c>
      <c r="DD291" s="2">
        <v>4</v>
      </c>
      <c r="DE291" s="2">
        <v>4</v>
      </c>
      <c r="DF291" s="2">
        <v>5</v>
      </c>
      <c r="DG291" s="2">
        <v>7.3390729775731897E-2</v>
      </c>
      <c r="DH291" s="2">
        <v>2.05755100192316</v>
      </c>
      <c r="DI291" s="2">
        <v>0.31707627191676202</v>
      </c>
    </row>
    <row r="292" spans="1:113" x14ac:dyDescent="0.45">
      <c r="A292" s="6" t="s">
        <v>681</v>
      </c>
      <c r="B292" s="5" t="s">
        <v>682</v>
      </c>
      <c r="C292" s="3">
        <v>-2.28729248046875E-2</v>
      </c>
      <c r="D292" s="3">
        <v>0.36586380004882801</v>
      </c>
      <c r="E292" s="3">
        <v>0.29428419470786998</v>
      </c>
      <c r="F292" s="2">
        <v>27.487308502197301</v>
      </c>
      <c r="G292" s="2">
        <v>27.368862152099599</v>
      </c>
      <c r="H292" s="2">
        <v>27.7254638671875</v>
      </c>
      <c r="I292" s="2">
        <v>27.047807693481399</v>
      </c>
      <c r="J292" s="2">
        <v>26.97727394104</v>
      </c>
      <c r="K292" s="2">
        <v>27.082838058471701</v>
      </c>
      <c r="L292" s="2">
        <v>27.269458770751999</v>
      </c>
      <c r="M292" s="2">
        <v>27.110084533691399</v>
      </c>
      <c r="N292" s="2">
        <v>27.3388366699219</v>
      </c>
      <c r="O292" s="2">
        <v>27.489912033081101</v>
      </c>
      <c r="P292" s="2">
        <v>27.641065597534201</v>
      </c>
      <c r="Q292" s="2">
        <v>27.382038116455099</v>
      </c>
      <c r="R292" s="2">
        <v>27.296491622924801</v>
      </c>
      <c r="S292" s="2">
        <v>27.475296020507798</v>
      </c>
      <c r="T292" s="2">
        <v>27.433723449706999</v>
      </c>
      <c r="U292" s="2">
        <v>27.387800216674801</v>
      </c>
      <c r="V292" s="2">
        <v>27.659080505371101</v>
      </c>
      <c r="W292" s="2">
        <v>27.5543518066406</v>
      </c>
      <c r="X292" s="2" t="s">
        <v>99</v>
      </c>
      <c r="Y292" s="2" t="s">
        <v>99</v>
      </c>
      <c r="Z292" s="2" t="s">
        <v>99</v>
      </c>
      <c r="AA292" s="2" t="s">
        <v>99</v>
      </c>
      <c r="AB292" s="2" t="s">
        <v>99</v>
      </c>
      <c r="AC292" s="2" t="s">
        <v>99</v>
      </c>
      <c r="AD292" s="2" t="s">
        <v>99</v>
      </c>
      <c r="AE292" s="2" t="s">
        <v>99</v>
      </c>
      <c r="AF292" s="2" t="s">
        <v>99</v>
      </c>
      <c r="AG292" s="2" t="s">
        <v>99</v>
      </c>
      <c r="AH292" s="2" t="s">
        <v>99</v>
      </c>
      <c r="AI292" s="2" t="s">
        <v>99</v>
      </c>
      <c r="AJ292" s="2" t="s">
        <v>99</v>
      </c>
      <c r="AK292" s="2" t="s">
        <v>99</v>
      </c>
      <c r="AL292" s="2" t="s">
        <v>99</v>
      </c>
      <c r="AM292" s="2" t="s">
        <v>99</v>
      </c>
      <c r="AN292" s="2" t="s">
        <v>99</v>
      </c>
      <c r="AO292" s="2" t="s">
        <v>99</v>
      </c>
      <c r="AP292" s="2"/>
      <c r="AQ292" s="2" t="s">
        <v>100</v>
      </c>
      <c r="AR292" s="2"/>
      <c r="AS292" s="2" t="s">
        <v>101</v>
      </c>
      <c r="AT292" s="2">
        <v>3</v>
      </c>
      <c r="AU292" s="2">
        <v>3</v>
      </c>
      <c r="AV292" s="2">
        <v>3</v>
      </c>
      <c r="AW292" s="2">
        <v>14.3</v>
      </c>
      <c r="AX292" s="2">
        <v>14.3</v>
      </c>
      <c r="AY292" s="2">
        <v>14.3</v>
      </c>
      <c r="AZ292" s="2">
        <v>34.781999999999996</v>
      </c>
      <c r="BA292" s="2">
        <v>0</v>
      </c>
      <c r="BB292" s="2">
        <v>49.304000000000002</v>
      </c>
      <c r="BC292" s="2">
        <v>3297000000</v>
      </c>
      <c r="BD292" s="2">
        <v>67</v>
      </c>
      <c r="BE292" s="2">
        <v>2</v>
      </c>
      <c r="BF292" s="2">
        <v>2</v>
      </c>
      <c r="BG292" s="2">
        <v>2</v>
      </c>
      <c r="BH292" s="2">
        <v>2</v>
      </c>
      <c r="BI292" s="2">
        <v>2</v>
      </c>
      <c r="BJ292" s="2">
        <v>3</v>
      </c>
      <c r="BK292" s="2">
        <v>2</v>
      </c>
      <c r="BL292" s="2">
        <v>2</v>
      </c>
      <c r="BM292" s="2">
        <v>2</v>
      </c>
      <c r="BN292" s="2">
        <v>3</v>
      </c>
      <c r="BO292" s="2">
        <v>2</v>
      </c>
      <c r="BP292" s="2">
        <v>3</v>
      </c>
      <c r="BQ292" s="2">
        <v>2</v>
      </c>
      <c r="BR292" s="2">
        <v>2</v>
      </c>
      <c r="BS292" s="2">
        <v>2</v>
      </c>
      <c r="BT292" s="2">
        <v>3</v>
      </c>
      <c r="BU292" s="2">
        <v>3</v>
      </c>
      <c r="BV292" s="2">
        <v>2</v>
      </c>
      <c r="BW292" s="2">
        <v>9.5</v>
      </c>
      <c r="BX292" s="2">
        <v>10.5</v>
      </c>
      <c r="BY292" s="2">
        <v>9.5</v>
      </c>
      <c r="BZ292" s="2">
        <v>9.5</v>
      </c>
      <c r="CA292" s="2">
        <v>9.5</v>
      </c>
      <c r="CB292" s="2">
        <v>14.3</v>
      </c>
      <c r="CC292" s="2">
        <v>10.5</v>
      </c>
      <c r="CD292" s="2">
        <v>9.5</v>
      </c>
      <c r="CE292" s="2">
        <v>9.5</v>
      </c>
      <c r="CF292" s="2">
        <v>14.3</v>
      </c>
      <c r="CG292" s="2">
        <v>10.5</v>
      </c>
      <c r="CH292" s="2">
        <v>14.3</v>
      </c>
      <c r="CI292" s="2">
        <v>9.5</v>
      </c>
      <c r="CJ292" s="2">
        <v>9.5</v>
      </c>
      <c r="CK292" s="2">
        <v>9.5</v>
      </c>
      <c r="CL292" s="2">
        <v>14.3</v>
      </c>
      <c r="CM292" s="2">
        <v>14.3</v>
      </c>
      <c r="CN292" s="2">
        <v>10.5</v>
      </c>
      <c r="CO292" s="2">
        <v>3</v>
      </c>
      <c r="CP292" s="2">
        <v>4</v>
      </c>
      <c r="CQ292" s="2">
        <v>3</v>
      </c>
      <c r="CR292" s="2">
        <v>4</v>
      </c>
      <c r="CS292" s="2">
        <v>3</v>
      </c>
      <c r="CT292" s="2">
        <v>3</v>
      </c>
      <c r="CU292" s="2">
        <v>3</v>
      </c>
      <c r="CV292" s="2">
        <v>3</v>
      </c>
      <c r="CW292" s="2">
        <v>5</v>
      </c>
      <c r="CX292" s="2">
        <v>4</v>
      </c>
      <c r="CY292" s="2">
        <v>4</v>
      </c>
      <c r="CZ292" s="2">
        <v>6</v>
      </c>
      <c r="DA292" s="2">
        <v>3</v>
      </c>
      <c r="DB292" s="2">
        <v>3</v>
      </c>
      <c r="DC292" s="2">
        <v>6</v>
      </c>
      <c r="DD292" s="2">
        <v>4</v>
      </c>
      <c r="DE292" s="2">
        <v>3</v>
      </c>
      <c r="DF292" s="2">
        <v>3</v>
      </c>
      <c r="DG292" s="2">
        <v>6.1122867972266799E-2</v>
      </c>
      <c r="DH292" s="2">
        <v>2.08233581075873</v>
      </c>
      <c r="DI292" s="2">
        <v>1.31248847558654</v>
      </c>
    </row>
    <row r="293" spans="1:113" x14ac:dyDescent="0.45">
      <c r="A293" s="6" t="s">
        <v>683</v>
      </c>
      <c r="B293" s="5" t="s">
        <v>684</v>
      </c>
      <c r="C293" s="3">
        <v>-2.32874546200037E-2</v>
      </c>
      <c r="D293" s="3">
        <v>0.21911175549030301</v>
      </c>
      <c r="E293" s="3">
        <v>0.26854386925697299</v>
      </c>
      <c r="F293" s="2">
        <v>30.7759609222412</v>
      </c>
      <c r="G293" s="2">
        <v>30.683614730835</v>
      </c>
      <c r="H293" s="2">
        <v>30.836654663085898</v>
      </c>
      <c r="I293" s="2">
        <v>30.569643020629901</v>
      </c>
      <c r="J293" s="2">
        <v>30.470338821411101</v>
      </c>
      <c r="K293" s="2">
        <v>30.586830139160199</v>
      </c>
      <c r="L293" s="2">
        <v>30.589065551757798</v>
      </c>
      <c r="M293" s="2">
        <v>30.544160842895501</v>
      </c>
      <c r="N293" s="2">
        <v>30.561653137206999</v>
      </c>
      <c r="O293" s="2">
        <v>30.7430229187012</v>
      </c>
      <c r="P293" s="2">
        <v>30.750310897827099</v>
      </c>
      <c r="Q293" s="2">
        <v>30.733034133911101</v>
      </c>
      <c r="R293" s="2">
        <v>30.832813262939499</v>
      </c>
      <c r="S293" s="2">
        <v>30.6739616394043</v>
      </c>
      <c r="T293" s="2">
        <v>30.777372360229499</v>
      </c>
      <c r="U293" s="2">
        <v>30.828128814697301</v>
      </c>
      <c r="V293" s="2">
        <v>30.857864379882798</v>
      </c>
      <c r="W293" s="2">
        <v>30.814517974853501</v>
      </c>
      <c r="X293" s="2" t="s">
        <v>99</v>
      </c>
      <c r="Y293" s="2" t="s">
        <v>99</v>
      </c>
      <c r="Z293" s="2" t="s">
        <v>99</v>
      </c>
      <c r="AA293" s="2" t="s">
        <v>99</v>
      </c>
      <c r="AB293" s="2" t="s">
        <v>99</v>
      </c>
      <c r="AC293" s="2" t="s">
        <v>99</v>
      </c>
      <c r="AD293" s="2" t="s">
        <v>99</v>
      </c>
      <c r="AE293" s="2" t="s">
        <v>99</v>
      </c>
      <c r="AF293" s="2" t="s">
        <v>99</v>
      </c>
      <c r="AG293" s="2" t="s">
        <v>99</v>
      </c>
      <c r="AH293" s="2" t="s">
        <v>99</v>
      </c>
      <c r="AI293" s="2" t="s">
        <v>99</v>
      </c>
      <c r="AJ293" s="2" t="s">
        <v>99</v>
      </c>
      <c r="AK293" s="2" t="s">
        <v>99</v>
      </c>
      <c r="AL293" s="2" t="s">
        <v>99</v>
      </c>
      <c r="AM293" s="2" t="s">
        <v>99</v>
      </c>
      <c r="AN293" s="2" t="s">
        <v>99</v>
      </c>
      <c r="AO293" s="2" t="s">
        <v>99</v>
      </c>
      <c r="AP293" s="2"/>
      <c r="AQ293" s="2"/>
      <c r="AR293" s="2" t="s">
        <v>100</v>
      </c>
      <c r="AS293" s="2" t="s">
        <v>105</v>
      </c>
      <c r="AT293" s="2">
        <v>12</v>
      </c>
      <c r="AU293" s="2">
        <v>12</v>
      </c>
      <c r="AV293" s="2">
        <v>12</v>
      </c>
      <c r="AW293" s="2">
        <v>30.4</v>
      </c>
      <c r="AX293" s="2">
        <v>30.4</v>
      </c>
      <c r="AY293" s="2">
        <v>30.4</v>
      </c>
      <c r="AZ293" s="2">
        <v>52.637</v>
      </c>
      <c r="BA293" s="2">
        <v>0</v>
      </c>
      <c r="BB293" s="2">
        <v>216.45</v>
      </c>
      <c r="BC293" s="2">
        <v>32849000000</v>
      </c>
      <c r="BD293" s="2">
        <v>242</v>
      </c>
      <c r="BE293" s="2">
        <v>12</v>
      </c>
      <c r="BF293" s="2">
        <v>11</v>
      </c>
      <c r="BG293" s="2">
        <v>11</v>
      </c>
      <c r="BH293" s="2">
        <v>10</v>
      </c>
      <c r="BI293" s="2">
        <v>12</v>
      </c>
      <c r="BJ293" s="2">
        <v>12</v>
      </c>
      <c r="BK293" s="2">
        <v>10</v>
      </c>
      <c r="BL293" s="2">
        <v>10</v>
      </c>
      <c r="BM293" s="2">
        <v>10</v>
      </c>
      <c r="BN293" s="2">
        <v>11</v>
      </c>
      <c r="BO293" s="2">
        <v>11</v>
      </c>
      <c r="BP293" s="2">
        <v>11</v>
      </c>
      <c r="BQ293" s="2">
        <v>12</v>
      </c>
      <c r="BR293" s="2">
        <v>11</v>
      </c>
      <c r="BS293" s="2">
        <v>12</v>
      </c>
      <c r="BT293" s="2">
        <v>12</v>
      </c>
      <c r="BU293" s="2">
        <v>12</v>
      </c>
      <c r="BV293" s="2">
        <v>10</v>
      </c>
      <c r="BW293" s="2">
        <v>30.4</v>
      </c>
      <c r="BX293" s="2">
        <v>28.7</v>
      </c>
      <c r="BY293" s="2">
        <v>28.7</v>
      </c>
      <c r="BZ293" s="2">
        <v>28.7</v>
      </c>
      <c r="CA293" s="2">
        <v>30.4</v>
      </c>
      <c r="CB293" s="2">
        <v>30.4</v>
      </c>
      <c r="CC293" s="2">
        <v>28.7</v>
      </c>
      <c r="CD293" s="2">
        <v>28.7</v>
      </c>
      <c r="CE293" s="2">
        <v>28.7</v>
      </c>
      <c r="CF293" s="2">
        <v>28.7</v>
      </c>
      <c r="CG293" s="2">
        <v>30.4</v>
      </c>
      <c r="CH293" s="2">
        <v>28.7</v>
      </c>
      <c r="CI293" s="2">
        <v>30.4</v>
      </c>
      <c r="CJ293" s="2">
        <v>30.4</v>
      </c>
      <c r="CK293" s="2">
        <v>30.4</v>
      </c>
      <c r="CL293" s="2">
        <v>30.4</v>
      </c>
      <c r="CM293" s="2">
        <v>30.4</v>
      </c>
      <c r="CN293" s="2">
        <v>27</v>
      </c>
      <c r="CO293" s="2">
        <v>14</v>
      </c>
      <c r="CP293" s="2">
        <v>15</v>
      </c>
      <c r="CQ293" s="2">
        <v>12</v>
      </c>
      <c r="CR293" s="2">
        <v>11</v>
      </c>
      <c r="CS293" s="2">
        <v>11</v>
      </c>
      <c r="CT293" s="2">
        <v>15</v>
      </c>
      <c r="CU293" s="2">
        <v>9</v>
      </c>
      <c r="CV293" s="2">
        <v>14</v>
      </c>
      <c r="CW293" s="2">
        <v>11</v>
      </c>
      <c r="CX293" s="2">
        <v>11</v>
      </c>
      <c r="CY293" s="2">
        <v>18</v>
      </c>
      <c r="CZ293" s="2">
        <v>14</v>
      </c>
      <c r="DA293" s="2">
        <v>12</v>
      </c>
      <c r="DB293" s="2">
        <v>16</v>
      </c>
      <c r="DC293" s="2">
        <v>17</v>
      </c>
      <c r="DD293" s="2">
        <v>15</v>
      </c>
      <c r="DE293" s="2">
        <v>12</v>
      </c>
      <c r="DF293" s="2">
        <v>15</v>
      </c>
      <c r="DG293" s="2">
        <v>0.18462375155584501</v>
      </c>
      <c r="DH293" s="2">
        <v>1.6414237218307099</v>
      </c>
      <c r="DI293" s="2">
        <v>3.90103417807103</v>
      </c>
    </row>
    <row r="294" spans="1:113" x14ac:dyDescent="0.45">
      <c r="A294" s="6" t="s">
        <v>685</v>
      </c>
      <c r="B294" s="5" t="s">
        <v>686</v>
      </c>
      <c r="C294" s="3">
        <v>-2.3471197113394699E-2</v>
      </c>
      <c r="D294" s="3">
        <v>-0.18902714550495101</v>
      </c>
      <c r="E294" s="3">
        <v>-0.16673786938190499</v>
      </c>
      <c r="F294" s="2">
        <v>31.1025581359863</v>
      </c>
      <c r="G294" s="2">
        <v>31.174028396606399</v>
      </c>
      <c r="H294" s="2">
        <v>31.1218872070313</v>
      </c>
      <c r="I294" s="2">
        <v>31.2166233062744</v>
      </c>
      <c r="J294" s="2">
        <v>31.336549758911101</v>
      </c>
      <c r="K294" s="2">
        <v>31.204431533813501</v>
      </c>
      <c r="L294" s="2">
        <v>31.151584625244102</v>
      </c>
      <c r="M294" s="2">
        <v>31.153699874877901</v>
      </c>
      <c r="N294" s="2">
        <v>31.198823928833001</v>
      </c>
      <c r="O294" s="2">
        <v>31.059110641479499</v>
      </c>
      <c r="P294" s="2">
        <v>31.110668182373001</v>
      </c>
      <c r="Q294" s="2">
        <v>31.158281326293899</v>
      </c>
      <c r="R294" s="2">
        <v>31.013319015502901</v>
      </c>
      <c r="S294" s="2">
        <v>31.101806640625</v>
      </c>
      <c r="T294" s="2">
        <v>31.075397491455099</v>
      </c>
      <c r="U294" s="2">
        <v>31.036167144775401</v>
      </c>
      <c r="V294" s="2">
        <v>30.9324131011963</v>
      </c>
      <c r="W294" s="2">
        <v>31.035314559936499</v>
      </c>
      <c r="X294" s="2" t="s">
        <v>99</v>
      </c>
      <c r="Y294" s="2" t="s">
        <v>99</v>
      </c>
      <c r="Z294" s="2" t="s">
        <v>99</v>
      </c>
      <c r="AA294" s="2" t="s">
        <v>99</v>
      </c>
      <c r="AB294" s="2" t="s">
        <v>99</v>
      </c>
      <c r="AC294" s="2" t="s">
        <v>99</v>
      </c>
      <c r="AD294" s="2" t="s">
        <v>99</v>
      </c>
      <c r="AE294" s="2" t="s">
        <v>99</v>
      </c>
      <c r="AF294" s="2" t="s">
        <v>99</v>
      </c>
      <c r="AG294" s="2" t="s">
        <v>99</v>
      </c>
      <c r="AH294" s="2" t="s">
        <v>99</v>
      </c>
      <c r="AI294" s="2" t="s">
        <v>99</v>
      </c>
      <c r="AJ294" s="2" t="s">
        <v>99</v>
      </c>
      <c r="AK294" s="2" t="s">
        <v>99</v>
      </c>
      <c r="AL294" s="2" t="s">
        <v>99</v>
      </c>
      <c r="AM294" s="2" t="s">
        <v>99</v>
      </c>
      <c r="AN294" s="2" t="s">
        <v>99</v>
      </c>
      <c r="AO294" s="2" t="s">
        <v>99</v>
      </c>
      <c r="AP294" s="2"/>
      <c r="AQ294" s="2"/>
      <c r="AR294" s="2" t="s">
        <v>100</v>
      </c>
      <c r="AS294" s="2" t="s">
        <v>105</v>
      </c>
      <c r="AT294" s="2">
        <v>12</v>
      </c>
      <c r="AU294" s="2">
        <v>12</v>
      </c>
      <c r="AV294" s="2">
        <v>12</v>
      </c>
      <c r="AW294" s="2">
        <v>33.6</v>
      </c>
      <c r="AX294" s="2">
        <v>33.6</v>
      </c>
      <c r="AY294" s="2">
        <v>33.6</v>
      </c>
      <c r="AZ294" s="2">
        <v>64.637</v>
      </c>
      <c r="BA294" s="2">
        <v>0</v>
      </c>
      <c r="BB294" s="2">
        <v>323.31</v>
      </c>
      <c r="BC294" s="2">
        <v>45437000000</v>
      </c>
      <c r="BD294" s="2">
        <v>249</v>
      </c>
      <c r="BE294" s="2">
        <v>11</v>
      </c>
      <c r="BF294" s="2">
        <v>9</v>
      </c>
      <c r="BG294" s="2">
        <v>10</v>
      </c>
      <c r="BH294" s="2">
        <v>10</v>
      </c>
      <c r="BI294" s="2">
        <v>11</v>
      </c>
      <c r="BJ294" s="2">
        <v>11</v>
      </c>
      <c r="BK294" s="2">
        <v>9</v>
      </c>
      <c r="BL294" s="2">
        <v>11</v>
      </c>
      <c r="BM294" s="2">
        <v>11</v>
      </c>
      <c r="BN294" s="2">
        <v>10</v>
      </c>
      <c r="BO294" s="2">
        <v>11</v>
      </c>
      <c r="BP294" s="2">
        <v>10</v>
      </c>
      <c r="BQ294" s="2">
        <v>10</v>
      </c>
      <c r="BR294" s="2">
        <v>10</v>
      </c>
      <c r="BS294" s="2">
        <v>12</v>
      </c>
      <c r="BT294" s="2">
        <v>10</v>
      </c>
      <c r="BU294" s="2">
        <v>10</v>
      </c>
      <c r="BV294" s="2">
        <v>10</v>
      </c>
      <c r="BW294" s="2">
        <v>32.1</v>
      </c>
      <c r="BX294" s="2">
        <v>27.4</v>
      </c>
      <c r="BY294" s="2">
        <v>30.1</v>
      </c>
      <c r="BZ294" s="2">
        <v>28.8</v>
      </c>
      <c r="CA294" s="2">
        <v>31.6</v>
      </c>
      <c r="CB294" s="2">
        <v>31.6</v>
      </c>
      <c r="CC294" s="2">
        <v>27.3</v>
      </c>
      <c r="CD294" s="2">
        <v>31.6</v>
      </c>
      <c r="CE294" s="2">
        <v>31.6</v>
      </c>
      <c r="CF294" s="2">
        <v>30.1</v>
      </c>
      <c r="CG294" s="2">
        <v>30.7</v>
      </c>
      <c r="CH294" s="2">
        <v>28.9</v>
      </c>
      <c r="CI294" s="2">
        <v>30.1</v>
      </c>
      <c r="CJ294" s="2">
        <v>28.8</v>
      </c>
      <c r="CK294" s="2">
        <v>33.6</v>
      </c>
      <c r="CL294" s="2">
        <v>29.3</v>
      </c>
      <c r="CM294" s="2">
        <v>28.8</v>
      </c>
      <c r="CN294" s="2">
        <v>28.8</v>
      </c>
      <c r="CO294" s="2">
        <v>13</v>
      </c>
      <c r="CP294" s="2">
        <v>16</v>
      </c>
      <c r="CQ294" s="2">
        <v>11</v>
      </c>
      <c r="CR294" s="2">
        <v>14</v>
      </c>
      <c r="CS294" s="2">
        <v>17</v>
      </c>
      <c r="CT294" s="2">
        <v>13</v>
      </c>
      <c r="CU294" s="2">
        <v>13</v>
      </c>
      <c r="CV294" s="2">
        <v>14</v>
      </c>
      <c r="CW294" s="2">
        <v>14</v>
      </c>
      <c r="CX294" s="2">
        <v>14</v>
      </c>
      <c r="CY294" s="2">
        <v>14</v>
      </c>
      <c r="CZ294" s="2">
        <v>16</v>
      </c>
      <c r="DA294" s="2">
        <v>16</v>
      </c>
      <c r="DB294" s="2">
        <v>12</v>
      </c>
      <c r="DC294" s="2">
        <v>16</v>
      </c>
      <c r="DD294" s="2">
        <v>12</v>
      </c>
      <c r="DE294" s="2">
        <v>12</v>
      </c>
      <c r="DF294" s="2">
        <v>12</v>
      </c>
      <c r="DG294" s="2">
        <v>0.259871444159883</v>
      </c>
      <c r="DH294" s="2">
        <v>1.5810325964838099</v>
      </c>
      <c r="DI294" s="2">
        <v>1.59560815780097</v>
      </c>
    </row>
    <row r="295" spans="1:113" x14ac:dyDescent="0.45">
      <c r="A295" s="6" t="s">
        <v>687</v>
      </c>
      <c r="B295" s="5" t="s">
        <v>688</v>
      </c>
      <c r="C295" s="3">
        <v>-2.4560293182730699E-2</v>
      </c>
      <c r="D295" s="3">
        <v>-0.44196128845214799</v>
      </c>
      <c r="E295" s="3">
        <v>-0.43342271447181702</v>
      </c>
      <c r="F295" s="2">
        <v>28.2344360351563</v>
      </c>
      <c r="G295" s="2">
        <v>28.186029434204102</v>
      </c>
      <c r="H295" s="2">
        <v>27.924222946166999</v>
      </c>
      <c r="I295" s="2">
        <v>28.3570365905762</v>
      </c>
      <c r="J295" s="2">
        <v>28.468748092651399</v>
      </c>
      <c r="K295" s="2">
        <v>28.282197952270501</v>
      </c>
      <c r="L295" s="2">
        <v>28.2637844085693</v>
      </c>
      <c r="M295" s="2">
        <v>28.243453979492202</v>
      </c>
      <c r="N295" s="2">
        <v>28.159233093261701</v>
      </c>
      <c r="O295" s="2">
        <v>28.227430343627901</v>
      </c>
      <c r="P295" s="2">
        <v>27.970157623291001</v>
      </c>
      <c r="Q295" s="2">
        <v>28.073419570922901</v>
      </c>
      <c r="R295" s="2">
        <v>27.8228054046631</v>
      </c>
      <c r="S295" s="2">
        <v>28.011640548706101</v>
      </c>
      <c r="T295" s="2">
        <v>27.9476528167725</v>
      </c>
      <c r="U295" s="2">
        <v>27.728776931762699</v>
      </c>
      <c r="V295" s="2">
        <v>27.747014999389599</v>
      </c>
      <c r="W295" s="2">
        <v>27.8904113769531</v>
      </c>
      <c r="X295" s="2" t="s">
        <v>99</v>
      </c>
      <c r="Y295" s="2" t="s">
        <v>99</v>
      </c>
      <c r="Z295" s="2" t="s">
        <v>99</v>
      </c>
      <c r="AA295" s="2" t="s">
        <v>99</v>
      </c>
      <c r="AB295" s="2" t="s">
        <v>99</v>
      </c>
      <c r="AC295" s="2" t="s">
        <v>99</v>
      </c>
      <c r="AD295" s="2" t="s">
        <v>99</v>
      </c>
      <c r="AE295" s="2" t="s">
        <v>99</v>
      </c>
      <c r="AF295" s="2" t="s">
        <v>99</v>
      </c>
      <c r="AG295" s="2" t="s">
        <v>99</v>
      </c>
      <c r="AH295" s="2" t="s">
        <v>99</v>
      </c>
      <c r="AI295" s="2" t="s">
        <v>99</v>
      </c>
      <c r="AJ295" s="2" t="s">
        <v>99</v>
      </c>
      <c r="AK295" s="2" t="s">
        <v>99</v>
      </c>
      <c r="AL295" s="2" t="s">
        <v>99</v>
      </c>
      <c r="AM295" s="2" t="s">
        <v>99</v>
      </c>
      <c r="AN295" s="2" t="s">
        <v>99</v>
      </c>
      <c r="AO295" s="2" t="s">
        <v>99</v>
      </c>
      <c r="AP295" s="2"/>
      <c r="AQ295" s="2" t="s">
        <v>100</v>
      </c>
      <c r="AR295" s="2" t="s">
        <v>100</v>
      </c>
      <c r="AS295" s="2" t="s">
        <v>108</v>
      </c>
      <c r="AT295" s="2">
        <v>6</v>
      </c>
      <c r="AU295" s="2">
        <v>6</v>
      </c>
      <c r="AV295" s="2">
        <v>6</v>
      </c>
      <c r="AW295" s="2">
        <v>39.700000000000003</v>
      </c>
      <c r="AX295" s="2">
        <v>39.700000000000003</v>
      </c>
      <c r="AY295" s="2">
        <v>39.700000000000003</v>
      </c>
      <c r="AZ295" s="2">
        <v>31.45</v>
      </c>
      <c r="BA295" s="2">
        <v>0</v>
      </c>
      <c r="BB295" s="2">
        <v>103.11</v>
      </c>
      <c r="BC295" s="2">
        <v>5557000000</v>
      </c>
      <c r="BD295" s="2">
        <v>72</v>
      </c>
      <c r="BE295" s="2">
        <v>3</v>
      </c>
      <c r="BF295" s="2">
        <v>5</v>
      </c>
      <c r="BG295" s="2">
        <v>4</v>
      </c>
      <c r="BH295" s="2">
        <v>6</v>
      </c>
      <c r="BI295" s="2">
        <v>6</v>
      </c>
      <c r="BJ295" s="2">
        <v>5</v>
      </c>
      <c r="BK295" s="2">
        <v>6</v>
      </c>
      <c r="BL295" s="2">
        <v>6</v>
      </c>
      <c r="BM295" s="2">
        <v>6</v>
      </c>
      <c r="BN295" s="2">
        <v>5</v>
      </c>
      <c r="BO295" s="2">
        <v>6</v>
      </c>
      <c r="BP295" s="2">
        <v>4</v>
      </c>
      <c r="BQ295" s="2">
        <v>5</v>
      </c>
      <c r="BR295" s="2">
        <v>4</v>
      </c>
      <c r="BS295" s="2">
        <v>5</v>
      </c>
      <c r="BT295" s="2">
        <v>5</v>
      </c>
      <c r="BU295" s="2">
        <v>5</v>
      </c>
      <c r="BV295" s="2">
        <v>5</v>
      </c>
      <c r="BW295" s="2">
        <v>19.7</v>
      </c>
      <c r="BX295" s="2">
        <v>35.6</v>
      </c>
      <c r="BY295" s="2">
        <v>23.7</v>
      </c>
      <c r="BZ295" s="2">
        <v>39.700000000000003</v>
      </c>
      <c r="CA295" s="2">
        <v>39.700000000000003</v>
      </c>
      <c r="CB295" s="2">
        <v>35.6</v>
      </c>
      <c r="CC295" s="2">
        <v>39.700000000000003</v>
      </c>
      <c r="CD295" s="2">
        <v>39.700000000000003</v>
      </c>
      <c r="CE295" s="2">
        <v>39.700000000000003</v>
      </c>
      <c r="CF295" s="2">
        <v>32.200000000000003</v>
      </c>
      <c r="CG295" s="2">
        <v>39.700000000000003</v>
      </c>
      <c r="CH295" s="2">
        <v>28.1</v>
      </c>
      <c r="CI295" s="2">
        <v>32.200000000000003</v>
      </c>
      <c r="CJ295" s="2">
        <v>29.8</v>
      </c>
      <c r="CK295" s="2">
        <v>35.6</v>
      </c>
      <c r="CL295" s="2">
        <v>32.200000000000003</v>
      </c>
      <c r="CM295" s="2">
        <v>35.6</v>
      </c>
      <c r="CN295" s="2">
        <v>32.200000000000003</v>
      </c>
      <c r="CO295" s="2">
        <v>3</v>
      </c>
      <c r="CP295" s="2">
        <v>2</v>
      </c>
      <c r="CQ295" s="2">
        <v>3</v>
      </c>
      <c r="CR295" s="2">
        <v>6</v>
      </c>
      <c r="CS295" s="2">
        <v>5</v>
      </c>
      <c r="CT295" s="2">
        <v>4</v>
      </c>
      <c r="CU295" s="2">
        <v>6</v>
      </c>
      <c r="CV295" s="2">
        <v>6</v>
      </c>
      <c r="CW295" s="2">
        <v>6</v>
      </c>
      <c r="CX295" s="2">
        <v>3</v>
      </c>
      <c r="CY295" s="2">
        <v>5</v>
      </c>
      <c r="CZ295" s="2">
        <v>3</v>
      </c>
      <c r="DA295" s="2">
        <v>3</v>
      </c>
      <c r="DB295" s="2">
        <v>3</v>
      </c>
      <c r="DC295" s="2">
        <v>3</v>
      </c>
      <c r="DD295" s="2">
        <v>3</v>
      </c>
      <c r="DE295" s="2">
        <v>4</v>
      </c>
      <c r="DF295" s="2">
        <v>4</v>
      </c>
      <c r="DG295" s="2">
        <v>7.0177446568873397E-2</v>
      </c>
      <c r="DH295" s="2">
        <v>2.3288746868141699</v>
      </c>
      <c r="DI295" s="2">
        <v>2.4241194758131499</v>
      </c>
    </row>
    <row r="296" spans="1:113" x14ac:dyDescent="0.45">
      <c r="A296" s="6" t="s">
        <v>689</v>
      </c>
      <c r="B296" s="5" t="s">
        <v>690</v>
      </c>
      <c r="C296" s="3">
        <v>-2.5653203949332199E-2</v>
      </c>
      <c r="D296" s="3">
        <v>8.8025413453578893E-2</v>
      </c>
      <c r="E296" s="3">
        <v>0.19566090404987299</v>
      </c>
      <c r="F296" s="2">
        <v>31.848268508911101</v>
      </c>
      <c r="G296" s="2">
        <v>31.8477458953857</v>
      </c>
      <c r="H296" s="2">
        <v>31.831680297851602</v>
      </c>
      <c r="I296" s="2">
        <v>31.668266296386701</v>
      </c>
      <c r="J296" s="2">
        <v>31.605054855346701</v>
      </c>
      <c r="K296" s="2">
        <v>31.6690273284912</v>
      </c>
      <c r="L296" s="2">
        <v>31.560878753662099</v>
      </c>
      <c r="M296" s="2">
        <v>31.524726867675799</v>
      </c>
      <c r="N296" s="2">
        <v>31.604656219482401</v>
      </c>
      <c r="O296" s="2">
        <v>31.820844650268601</v>
      </c>
      <c r="P296" s="2">
        <v>31.744306564331101</v>
      </c>
      <c r="Q296" s="2">
        <v>31.885583877563501</v>
      </c>
      <c r="R296" s="2">
        <v>31.7601013183594</v>
      </c>
      <c r="S296" s="2">
        <v>31.680599212646499</v>
      </c>
      <c r="T296" s="2">
        <v>31.765724182128899</v>
      </c>
      <c r="U296" s="2">
        <v>31.760618209838899</v>
      </c>
      <c r="V296" s="2">
        <v>31.776979446411101</v>
      </c>
      <c r="W296" s="2">
        <v>31.739646911621101</v>
      </c>
      <c r="X296" s="2" t="s">
        <v>99</v>
      </c>
      <c r="Y296" s="2" t="s">
        <v>99</v>
      </c>
      <c r="Z296" s="2" t="s">
        <v>99</v>
      </c>
      <c r="AA296" s="2" t="s">
        <v>99</v>
      </c>
      <c r="AB296" s="2" t="s">
        <v>99</v>
      </c>
      <c r="AC296" s="2" t="s">
        <v>99</v>
      </c>
      <c r="AD296" s="2" t="s">
        <v>99</v>
      </c>
      <c r="AE296" s="2" t="s">
        <v>99</v>
      </c>
      <c r="AF296" s="2" t="s">
        <v>99</v>
      </c>
      <c r="AG296" s="2" t="s">
        <v>99</v>
      </c>
      <c r="AH296" s="2" t="s">
        <v>99</v>
      </c>
      <c r="AI296" s="2" t="s">
        <v>99</v>
      </c>
      <c r="AJ296" s="2" t="s">
        <v>99</v>
      </c>
      <c r="AK296" s="2" t="s">
        <v>99</v>
      </c>
      <c r="AL296" s="2" t="s">
        <v>99</v>
      </c>
      <c r="AM296" s="2" t="s">
        <v>99</v>
      </c>
      <c r="AN296" s="2" t="s">
        <v>99</v>
      </c>
      <c r="AO296" s="2" t="s">
        <v>99</v>
      </c>
      <c r="AP296" s="2"/>
      <c r="AQ296" s="2"/>
      <c r="AR296" s="2" t="s">
        <v>100</v>
      </c>
      <c r="AS296" s="2" t="s">
        <v>105</v>
      </c>
      <c r="AT296" s="2">
        <v>32</v>
      </c>
      <c r="AU296" s="2">
        <v>32</v>
      </c>
      <c r="AV296" s="2">
        <v>32</v>
      </c>
      <c r="AW296" s="2">
        <v>24.6</v>
      </c>
      <c r="AX296" s="2">
        <v>24.6</v>
      </c>
      <c r="AY296" s="2">
        <v>24.6</v>
      </c>
      <c r="AZ296" s="2">
        <v>182.49</v>
      </c>
      <c r="BA296" s="2">
        <v>0</v>
      </c>
      <c r="BB296" s="2">
        <v>323.31</v>
      </c>
      <c r="BC296" s="2">
        <v>67151000000</v>
      </c>
      <c r="BD296" s="2">
        <v>385</v>
      </c>
      <c r="BE296" s="2">
        <v>27</v>
      </c>
      <c r="BF296" s="2">
        <v>29</v>
      </c>
      <c r="BG296" s="2">
        <v>25</v>
      </c>
      <c r="BH296" s="2">
        <v>26</v>
      </c>
      <c r="BI296" s="2">
        <v>29</v>
      </c>
      <c r="BJ296" s="2">
        <v>25</v>
      </c>
      <c r="BK296" s="2">
        <v>28</v>
      </c>
      <c r="BL296" s="2">
        <v>25</v>
      </c>
      <c r="BM296" s="2">
        <v>28</v>
      </c>
      <c r="BN296" s="2">
        <v>26</v>
      </c>
      <c r="BO296" s="2">
        <v>28</v>
      </c>
      <c r="BP296" s="2">
        <v>26</v>
      </c>
      <c r="BQ296" s="2">
        <v>24</v>
      </c>
      <c r="BR296" s="2">
        <v>26</v>
      </c>
      <c r="BS296" s="2">
        <v>27</v>
      </c>
      <c r="BT296" s="2">
        <v>27</v>
      </c>
      <c r="BU296" s="2">
        <v>28</v>
      </c>
      <c r="BV296" s="2">
        <v>27</v>
      </c>
      <c r="BW296" s="2">
        <v>19.899999999999999</v>
      </c>
      <c r="BX296" s="2">
        <v>22</v>
      </c>
      <c r="BY296" s="2">
        <v>19.8</v>
      </c>
      <c r="BZ296" s="2">
        <v>19.8</v>
      </c>
      <c r="CA296" s="2">
        <v>22</v>
      </c>
      <c r="CB296" s="2">
        <v>20</v>
      </c>
      <c r="CC296" s="2">
        <v>21.2</v>
      </c>
      <c r="CD296" s="2">
        <v>17.5</v>
      </c>
      <c r="CE296" s="2">
        <v>21.5</v>
      </c>
      <c r="CF296" s="2">
        <v>19.899999999999999</v>
      </c>
      <c r="CG296" s="2">
        <v>22.1</v>
      </c>
      <c r="CH296" s="2">
        <v>19.899999999999999</v>
      </c>
      <c r="CI296" s="2">
        <v>18.3</v>
      </c>
      <c r="CJ296" s="2">
        <v>19.5</v>
      </c>
      <c r="CK296" s="2">
        <v>20.9</v>
      </c>
      <c r="CL296" s="2">
        <v>21.5</v>
      </c>
      <c r="CM296" s="2">
        <v>21.8</v>
      </c>
      <c r="CN296" s="2">
        <v>21.3</v>
      </c>
      <c r="CO296" s="2">
        <v>23</v>
      </c>
      <c r="CP296" s="2">
        <v>24</v>
      </c>
      <c r="CQ296" s="2">
        <v>23</v>
      </c>
      <c r="CR296" s="2">
        <v>19</v>
      </c>
      <c r="CS296" s="2">
        <v>17</v>
      </c>
      <c r="CT296" s="2">
        <v>25</v>
      </c>
      <c r="CU296" s="2">
        <v>24</v>
      </c>
      <c r="CV296" s="2">
        <v>17</v>
      </c>
      <c r="CW296" s="2">
        <v>22</v>
      </c>
      <c r="CX296" s="2">
        <v>18</v>
      </c>
      <c r="CY296" s="2">
        <v>21</v>
      </c>
      <c r="CZ296" s="2">
        <v>26</v>
      </c>
      <c r="DA296" s="2">
        <v>18</v>
      </c>
      <c r="DB296" s="2">
        <v>25</v>
      </c>
      <c r="DC296" s="2">
        <v>21</v>
      </c>
      <c r="DD296" s="2">
        <v>24</v>
      </c>
      <c r="DE296" s="2">
        <v>19</v>
      </c>
      <c r="DF296" s="2">
        <v>19</v>
      </c>
      <c r="DG296" s="2">
        <v>0.22543658633581101</v>
      </c>
      <c r="DH296" s="2">
        <v>1.16602648820198</v>
      </c>
      <c r="DI296" s="2">
        <v>2.2516068956081301</v>
      </c>
    </row>
    <row r="297" spans="1:113" x14ac:dyDescent="0.45">
      <c r="A297" s="6" t="s">
        <v>691</v>
      </c>
      <c r="B297" s="5" t="s">
        <v>692</v>
      </c>
      <c r="C297" s="3">
        <v>-2.5655111297965001E-2</v>
      </c>
      <c r="D297" s="3">
        <v>0.98234301805496205</v>
      </c>
      <c r="E297" s="3">
        <v>0.90283328294753995</v>
      </c>
      <c r="F297" s="2">
        <v>24.245903015136701</v>
      </c>
      <c r="G297" s="2">
        <v>23.5909214019775</v>
      </c>
      <c r="H297" s="2">
        <v>24.897260665893601</v>
      </c>
      <c r="I297" s="2">
        <v>23.6130180358887</v>
      </c>
      <c r="J297" s="2">
        <v>23.941005706787099</v>
      </c>
      <c r="K297" s="2">
        <v>23.746324539184599</v>
      </c>
      <c r="L297" s="2">
        <v>24.270135879516602</v>
      </c>
      <c r="M297" s="2">
        <v>24.163923263549801</v>
      </c>
      <c r="N297" s="2">
        <v>24.495397567748999</v>
      </c>
      <c r="O297" s="2">
        <v>24.346717834472699</v>
      </c>
      <c r="P297" s="2">
        <v>24.163000106811499</v>
      </c>
      <c r="Q297" s="2">
        <v>24.147401809692401</v>
      </c>
      <c r="R297" s="2">
        <v>24.5382480621338</v>
      </c>
      <c r="S297" s="2">
        <v>24.724319458007798</v>
      </c>
      <c r="T297" s="2">
        <v>24.984809875488299</v>
      </c>
      <c r="U297" s="2">
        <v>25.066898345947301</v>
      </c>
      <c r="V297" s="2">
        <v>25.472091674804702</v>
      </c>
      <c r="W297" s="2">
        <v>25.0989665985107</v>
      </c>
      <c r="X297" s="2" t="s">
        <v>99</v>
      </c>
      <c r="Y297" s="2" t="s">
        <v>99</v>
      </c>
      <c r="Z297" s="2" t="s">
        <v>99</v>
      </c>
      <c r="AA297" s="2" t="s">
        <v>99</v>
      </c>
      <c r="AB297" s="2" t="s">
        <v>99</v>
      </c>
      <c r="AC297" s="2" t="s">
        <v>99</v>
      </c>
      <c r="AD297" s="2" t="s">
        <v>99</v>
      </c>
      <c r="AE297" s="2" t="s">
        <v>99</v>
      </c>
      <c r="AF297" s="2" t="s">
        <v>99</v>
      </c>
      <c r="AG297" s="2" t="s">
        <v>99</v>
      </c>
      <c r="AH297" s="2" t="s">
        <v>99</v>
      </c>
      <c r="AI297" s="2" t="s">
        <v>99</v>
      </c>
      <c r="AJ297" s="2" t="s">
        <v>99</v>
      </c>
      <c r="AK297" s="2" t="s">
        <v>99</v>
      </c>
      <c r="AL297" s="2" t="s">
        <v>99</v>
      </c>
      <c r="AM297" s="2" t="s">
        <v>99</v>
      </c>
      <c r="AN297" s="2" t="s">
        <v>99</v>
      </c>
      <c r="AO297" s="2" t="s">
        <v>99</v>
      </c>
      <c r="AP297" s="2"/>
      <c r="AQ297" s="2" t="s">
        <v>100</v>
      </c>
      <c r="AR297" s="2" t="s">
        <v>100</v>
      </c>
      <c r="AS297" s="2" t="s">
        <v>108</v>
      </c>
      <c r="AT297" s="2">
        <v>3</v>
      </c>
      <c r="AU297" s="2">
        <v>3</v>
      </c>
      <c r="AV297" s="2">
        <v>3</v>
      </c>
      <c r="AW297" s="2">
        <v>5.6</v>
      </c>
      <c r="AX297" s="2">
        <v>5.6</v>
      </c>
      <c r="AY297" s="2">
        <v>5.6</v>
      </c>
      <c r="AZ297" s="2">
        <v>88.031000000000006</v>
      </c>
      <c r="BA297" s="2">
        <v>0</v>
      </c>
      <c r="BB297" s="2">
        <v>5.9844999999999997</v>
      </c>
      <c r="BC297" s="2">
        <v>421190000</v>
      </c>
      <c r="BD297" s="2">
        <v>41</v>
      </c>
      <c r="BE297" s="2">
        <v>1</v>
      </c>
      <c r="BF297" s="2">
        <v>1</v>
      </c>
      <c r="BG297" s="2">
        <v>2</v>
      </c>
      <c r="BH297" s="2">
        <v>1</v>
      </c>
      <c r="BI297" s="2">
        <v>1</v>
      </c>
      <c r="BJ297" s="2">
        <v>1</v>
      </c>
      <c r="BK297" s="2">
        <v>2</v>
      </c>
      <c r="BL297" s="2">
        <v>1</v>
      </c>
      <c r="BM297" s="2">
        <v>1</v>
      </c>
      <c r="BN297" s="2">
        <v>1</v>
      </c>
      <c r="BO297" s="2">
        <v>1</v>
      </c>
      <c r="BP297" s="2">
        <v>1</v>
      </c>
      <c r="BQ297" s="2">
        <v>2</v>
      </c>
      <c r="BR297" s="2">
        <v>2</v>
      </c>
      <c r="BS297" s="2">
        <v>2</v>
      </c>
      <c r="BT297" s="2">
        <v>1</v>
      </c>
      <c r="BU297" s="2">
        <v>3</v>
      </c>
      <c r="BV297" s="2">
        <v>2</v>
      </c>
      <c r="BW297" s="2">
        <v>1.6</v>
      </c>
      <c r="BX297" s="2">
        <v>1.6</v>
      </c>
      <c r="BY297" s="2">
        <v>4.0999999999999996</v>
      </c>
      <c r="BZ297" s="2">
        <v>1.6</v>
      </c>
      <c r="CA297" s="2">
        <v>1.6</v>
      </c>
      <c r="CB297" s="2">
        <v>1.6</v>
      </c>
      <c r="CC297" s="2">
        <v>4.0999999999999996</v>
      </c>
      <c r="CD297" s="2">
        <v>1.6</v>
      </c>
      <c r="CE297" s="2">
        <v>1.6</v>
      </c>
      <c r="CF297" s="2">
        <v>1.6</v>
      </c>
      <c r="CG297" s="2">
        <v>1.6</v>
      </c>
      <c r="CH297" s="2">
        <v>1.6</v>
      </c>
      <c r="CI297" s="2">
        <v>4.0999999999999996</v>
      </c>
      <c r="CJ297" s="2">
        <v>4.0999999999999996</v>
      </c>
      <c r="CK297" s="2">
        <v>4.0999999999999996</v>
      </c>
      <c r="CL297" s="2">
        <v>1.6</v>
      </c>
      <c r="CM297" s="2">
        <v>5.6</v>
      </c>
      <c r="CN297" s="2">
        <v>4.0999999999999996</v>
      </c>
      <c r="CO297" s="2">
        <v>3</v>
      </c>
      <c r="CP297" s="2">
        <v>1</v>
      </c>
      <c r="CQ297" s="2">
        <v>4</v>
      </c>
      <c r="CR297" s="2">
        <v>1</v>
      </c>
      <c r="CS297" s="2">
        <v>1</v>
      </c>
      <c r="CT297" s="2">
        <v>1</v>
      </c>
      <c r="CU297" s="2">
        <v>3</v>
      </c>
      <c r="CV297" s="2">
        <v>1</v>
      </c>
      <c r="CW297" s="2">
        <v>2</v>
      </c>
      <c r="CX297" s="2">
        <v>3</v>
      </c>
      <c r="CY297" s="2">
        <v>3</v>
      </c>
      <c r="CZ297" s="2">
        <v>2</v>
      </c>
      <c r="DA297" s="2">
        <v>1</v>
      </c>
      <c r="DB297" s="2">
        <v>3</v>
      </c>
      <c r="DC297" s="2">
        <v>2</v>
      </c>
      <c r="DD297" s="2">
        <v>2</v>
      </c>
      <c r="DE297" s="2">
        <v>4</v>
      </c>
      <c r="DF297" s="2">
        <v>4</v>
      </c>
      <c r="DG297" s="2">
        <v>2.1212619922767101E-2</v>
      </c>
      <c r="DH297" s="2">
        <v>2.3214941178158002</v>
      </c>
      <c r="DI297" s="2">
        <v>2.19344752916387</v>
      </c>
    </row>
    <row r="298" spans="1:113" x14ac:dyDescent="0.45">
      <c r="A298" s="6" t="s">
        <v>693</v>
      </c>
      <c r="B298" s="5" t="s">
        <v>694</v>
      </c>
      <c r="C298" s="3">
        <v>-2.6546478271484399E-2</v>
      </c>
      <c r="D298" s="3">
        <v>-0.60593348741531405</v>
      </c>
      <c r="E298" s="3">
        <v>-0.53128308057785001</v>
      </c>
      <c r="F298" s="2">
        <v>28.540636062622099</v>
      </c>
      <c r="G298" s="2">
        <v>28.442966461181602</v>
      </c>
      <c r="H298" s="2">
        <v>28.457950592041001</v>
      </c>
      <c r="I298" s="2">
        <v>28.696474075317401</v>
      </c>
      <c r="J298" s="2">
        <v>28.713649749755898</v>
      </c>
      <c r="K298" s="2">
        <v>28.708133697509801</v>
      </c>
      <c r="L298" s="2">
        <v>28.647632598876999</v>
      </c>
      <c r="M298" s="2">
        <v>28.368780136108398</v>
      </c>
      <c r="N298" s="2">
        <v>28.515478134155298</v>
      </c>
      <c r="O298" s="2">
        <v>28.468320846557599</v>
      </c>
      <c r="P298" s="2">
        <v>28.206436157226602</v>
      </c>
      <c r="Q298" s="2">
        <v>28.687156677246101</v>
      </c>
      <c r="R298" s="2">
        <v>28.2759094238281</v>
      </c>
      <c r="S298" s="2">
        <v>27.865554809570298</v>
      </c>
      <c r="T298" s="2">
        <v>28.158992767333999</v>
      </c>
      <c r="U298" s="2">
        <v>28.0865383148193</v>
      </c>
      <c r="V298" s="2">
        <v>27.9244499206543</v>
      </c>
      <c r="W298" s="2">
        <v>27.9270534515381</v>
      </c>
      <c r="X298" s="2" t="s">
        <v>99</v>
      </c>
      <c r="Y298" s="2" t="s">
        <v>99</v>
      </c>
      <c r="Z298" s="2" t="s">
        <v>99</v>
      </c>
      <c r="AA298" s="2" t="s">
        <v>99</v>
      </c>
      <c r="AB298" s="2" t="s">
        <v>99</v>
      </c>
      <c r="AC298" s="2" t="s">
        <v>99</v>
      </c>
      <c r="AD298" s="2" t="s">
        <v>99</v>
      </c>
      <c r="AE298" s="2" t="s">
        <v>99</v>
      </c>
      <c r="AF298" s="2" t="s">
        <v>99</v>
      </c>
      <c r="AG298" s="2" t="s">
        <v>99</v>
      </c>
      <c r="AH298" s="2" t="s">
        <v>99</v>
      </c>
      <c r="AI298" s="2" t="s">
        <v>99</v>
      </c>
      <c r="AJ298" s="2" t="s">
        <v>99</v>
      </c>
      <c r="AK298" s="2" t="s">
        <v>99</v>
      </c>
      <c r="AL298" s="2" t="s">
        <v>99</v>
      </c>
      <c r="AM298" s="2" t="s">
        <v>99</v>
      </c>
      <c r="AN298" s="2" t="s">
        <v>99</v>
      </c>
      <c r="AO298" s="2" t="s">
        <v>99</v>
      </c>
      <c r="AP298" s="2"/>
      <c r="AQ298" s="2"/>
      <c r="AR298" s="2" t="s">
        <v>100</v>
      </c>
      <c r="AS298" s="2" t="s">
        <v>105</v>
      </c>
      <c r="AT298" s="2">
        <v>4</v>
      </c>
      <c r="AU298" s="2">
        <v>4</v>
      </c>
      <c r="AV298" s="2">
        <v>4</v>
      </c>
      <c r="AW298" s="2">
        <v>18.399999999999999</v>
      </c>
      <c r="AX298" s="2">
        <v>18.399999999999999</v>
      </c>
      <c r="AY298" s="2">
        <v>18.399999999999999</v>
      </c>
      <c r="AZ298" s="2">
        <v>40.243000000000002</v>
      </c>
      <c r="BA298" s="2">
        <v>0</v>
      </c>
      <c r="BB298" s="2">
        <v>177.62</v>
      </c>
      <c r="BC298" s="2">
        <v>6999500000</v>
      </c>
      <c r="BD298" s="2">
        <v>69</v>
      </c>
      <c r="BE298" s="2">
        <v>2</v>
      </c>
      <c r="BF298" s="2">
        <v>3</v>
      </c>
      <c r="BG298" s="2">
        <v>3</v>
      </c>
      <c r="BH298" s="2">
        <v>4</v>
      </c>
      <c r="BI298" s="2">
        <v>3</v>
      </c>
      <c r="BJ298" s="2">
        <v>4</v>
      </c>
      <c r="BK298" s="2">
        <v>4</v>
      </c>
      <c r="BL298" s="2">
        <v>3</v>
      </c>
      <c r="BM298" s="2">
        <v>4</v>
      </c>
      <c r="BN298" s="2">
        <v>3</v>
      </c>
      <c r="BO298" s="2">
        <v>2</v>
      </c>
      <c r="BP298" s="2">
        <v>3</v>
      </c>
      <c r="BQ298" s="2">
        <v>2</v>
      </c>
      <c r="BR298" s="2">
        <v>3</v>
      </c>
      <c r="BS298" s="2">
        <v>4</v>
      </c>
      <c r="BT298" s="2">
        <v>2</v>
      </c>
      <c r="BU298" s="2">
        <v>2</v>
      </c>
      <c r="BV298" s="2">
        <v>3</v>
      </c>
      <c r="BW298" s="2">
        <v>7.3</v>
      </c>
      <c r="BX298" s="2">
        <v>13.3</v>
      </c>
      <c r="BY298" s="2">
        <v>12.5</v>
      </c>
      <c r="BZ298" s="2">
        <v>18.399999999999999</v>
      </c>
      <c r="CA298" s="2">
        <v>15.7</v>
      </c>
      <c r="CB298" s="2">
        <v>18.399999999999999</v>
      </c>
      <c r="CC298" s="2">
        <v>18.399999999999999</v>
      </c>
      <c r="CD298" s="2">
        <v>13.3</v>
      </c>
      <c r="CE298" s="2">
        <v>18.399999999999999</v>
      </c>
      <c r="CF298" s="2">
        <v>13.3</v>
      </c>
      <c r="CG298" s="2">
        <v>9.8000000000000007</v>
      </c>
      <c r="CH298" s="2">
        <v>13.3</v>
      </c>
      <c r="CI298" s="2">
        <v>10.6</v>
      </c>
      <c r="CJ298" s="2">
        <v>13.3</v>
      </c>
      <c r="CK298" s="2">
        <v>18.399999999999999</v>
      </c>
      <c r="CL298" s="2">
        <v>10.6</v>
      </c>
      <c r="CM298" s="2">
        <v>7.3</v>
      </c>
      <c r="CN298" s="2">
        <v>13.3</v>
      </c>
      <c r="CO298" s="2">
        <v>2</v>
      </c>
      <c r="CP298" s="2">
        <v>4</v>
      </c>
      <c r="CQ298" s="2">
        <v>5</v>
      </c>
      <c r="CR298" s="2">
        <v>6</v>
      </c>
      <c r="CS298" s="2">
        <v>5</v>
      </c>
      <c r="CT298" s="2">
        <v>2</v>
      </c>
      <c r="CU298" s="2">
        <v>5</v>
      </c>
      <c r="CV298" s="2">
        <v>5</v>
      </c>
      <c r="CW298" s="2">
        <v>4</v>
      </c>
      <c r="CX298" s="2">
        <v>3</v>
      </c>
      <c r="CY298" s="2">
        <v>3</v>
      </c>
      <c r="CZ298" s="2">
        <v>2</v>
      </c>
      <c r="DA298" s="2">
        <v>4</v>
      </c>
      <c r="DB298" s="2">
        <v>4</v>
      </c>
      <c r="DC298" s="2">
        <v>5</v>
      </c>
      <c r="DD298" s="2">
        <v>2</v>
      </c>
      <c r="DE298" s="2">
        <v>5</v>
      </c>
      <c r="DF298" s="2">
        <v>3</v>
      </c>
      <c r="DG298" s="2">
        <v>6.15696621087981E-2</v>
      </c>
      <c r="DH298" s="2">
        <v>1.41952998756702</v>
      </c>
      <c r="DI298" s="2">
        <v>2.09958895969238</v>
      </c>
    </row>
    <row r="299" spans="1:113" x14ac:dyDescent="0.45">
      <c r="A299" s="6" t="s">
        <v>695</v>
      </c>
      <c r="B299" s="5" t="s">
        <v>696</v>
      </c>
      <c r="C299" s="3">
        <v>-2.7426401153206801E-2</v>
      </c>
      <c r="D299" s="3">
        <v>-3.5311382263898801E-2</v>
      </c>
      <c r="E299" s="3">
        <v>-8.9136756956577301E-2</v>
      </c>
      <c r="F299" s="2">
        <v>32.959182739257798</v>
      </c>
      <c r="G299" s="2">
        <v>32.859329223632798</v>
      </c>
      <c r="H299" s="2">
        <v>32.984256744384801</v>
      </c>
      <c r="I299" s="2">
        <v>32.826366424560497</v>
      </c>
      <c r="J299" s="2">
        <v>32.844718933105497</v>
      </c>
      <c r="K299" s="2">
        <v>32.886020660400398</v>
      </c>
      <c r="L299" s="2">
        <v>32.822818756103501</v>
      </c>
      <c r="M299" s="2">
        <v>32.782379150390597</v>
      </c>
      <c r="N299" s="2">
        <v>32.828166961669901</v>
      </c>
      <c r="O299" s="2">
        <v>32.883945465087898</v>
      </c>
      <c r="P299" s="2">
        <v>32.912975311279297</v>
      </c>
      <c r="Q299" s="2">
        <v>32.923568725585902</v>
      </c>
      <c r="R299" s="2">
        <v>32.807163238525398</v>
      </c>
      <c r="S299" s="2">
        <v>32.784976959228501</v>
      </c>
      <c r="T299" s="2">
        <v>32.859031677246101</v>
      </c>
      <c r="U299" s="2">
        <v>32.715713500976598</v>
      </c>
      <c r="V299" s="2">
        <v>32.7033882141113</v>
      </c>
      <c r="W299" s="2">
        <v>32.746852874755902</v>
      </c>
      <c r="X299" s="2" t="s">
        <v>99</v>
      </c>
      <c r="Y299" s="2" t="s">
        <v>99</v>
      </c>
      <c r="Z299" s="2" t="s">
        <v>99</v>
      </c>
      <c r="AA299" s="2" t="s">
        <v>99</v>
      </c>
      <c r="AB299" s="2" t="s">
        <v>99</v>
      </c>
      <c r="AC299" s="2" t="s">
        <v>99</v>
      </c>
      <c r="AD299" s="2" t="s">
        <v>99</v>
      </c>
      <c r="AE299" s="2" t="s">
        <v>99</v>
      </c>
      <c r="AF299" s="2" t="s">
        <v>99</v>
      </c>
      <c r="AG299" s="2" t="s">
        <v>99</v>
      </c>
      <c r="AH299" s="2" t="s">
        <v>99</v>
      </c>
      <c r="AI299" s="2" t="s">
        <v>99</v>
      </c>
      <c r="AJ299" s="2" t="s">
        <v>99</v>
      </c>
      <c r="AK299" s="2" t="s">
        <v>99</v>
      </c>
      <c r="AL299" s="2" t="s">
        <v>99</v>
      </c>
      <c r="AM299" s="2" t="s">
        <v>99</v>
      </c>
      <c r="AN299" s="2" t="s">
        <v>99</v>
      </c>
      <c r="AO299" s="2" t="s">
        <v>99</v>
      </c>
      <c r="AP299" s="2"/>
      <c r="AQ299" s="2"/>
      <c r="AR299" s="2" t="s">
        <v>100</v>
      </c>
      <c r="AS299" s="2" t="s">
        <v>105</v>
      </c>
      <c r="AT299" s="2">
        <v>16</v>
      </c>
      <c r="AU299" s="2">
        <v>16</v>
      </c>
      <c r="AV299" s="2">
        <v>16</v>
      </c>
      <c r="AW299" s="2">
        <v>57.7</v>
      </c>
      <c r="AX299" s="2">
        <v>57.7</v>
      </c>
      <c r="AY299" s="2">
        <v>57.7</v>
      </c>
      <c r="AZ299" s="2">
        <v>45.363</v>
      </c>
      <c r="BA299" s="2">
        <v>0</v>
      </c>
      <c r="BB299" s="2">
        <v>323.31</v>
      </c>
      <c r="BC299" s="2">
        <v>145050000000</v>
      </c>
      <c r="BD299" s="2">
        <v>266</v>
      </c>
      <c r="BE299" s="2">
        <v>15</v>
      </c>
      <c r="BF299" s="2">
        <v>15</v>
      </c>
      <c r="BG299" s="2">
        <v>13</v>
      </c>
      <c r="BH299" s="2">
        <v>16</v>
      </c>
      <c r="BI299" s="2">
        <v>15</v>
      </c>
      <c r="BJ299" s="2">
        <v>15</v>
      </c>
      <c r="BK299" s="2">
        <v>13</v>
      </c>
      <c r="BL299" s="2">
        <v>15</v>
      </c>
      <c r="BM299" s="2">
        <v>16</v>
      </c>
      <c r="BN299" s="2">
        <v>11</v>
      </c>
      <c r="BO299" s="2">
        <v>12</v>
      </c>
      <c r="BP299" s="2">
        <v>13</v>
      </c>
      <c r="BQ299" s="2">
        <v>14</v>
      </c>
      <c r="BR299" s="2">
        <v>12</v>
      </c>
      <c r="BS299" s="2">
        <v>14</v>
      </c>
      <c r="BT299" s="2">
        <v>14</v>
      </c>
      <c r="BU299" s="2">
        <v>12</v>
      </c>
      <c r="BV299" s="2">
        <v>13</v>
      </c>
      <c r="BW299" s="2">
        <v>52.2</v>
      </c>
      <c r="BX299" s="2">
        <v>48.3</v>
      </c>
      <c r="BY299" s="2">
        <v>46.9</v>
      </c>
      <c r="BZ299" s="2">
        <v>57.7</v>
      </c>
      <c r="CA299" s="2">
        <v>48.3</v>
      </c>
      <c r="CB299" s="2">
        <v>48.3</v>
      </c>
      <c r="CC299" s="2">
        <v>39.4</v>
      </c>
      <c r="CD299" s="2">
        <v>52.2</v>
      </c>
      <c r="CE299" s="2">
        <v>57.7</v>
      </c>
      <c r="CF299" s="2">
        <v>33.6</v>
      </c>
      <c r="CG299" s="2">
        <v>37.4</v>
      </c>
      <c r="CH299" s="2">
        <v>43</v>
      </c>
      <c r="CI299" s="2">
        <v>48.8</v>
      </c>
      <c r="CJ299" s="2">
        <v>34.799999999999997</v>
      </c>
      <c r="CK299" s="2">
        <v>48.8</v>
      </c>
      <c r="CL299" s="2">
        <v>51.2</v>
      </c>
      <c r="CM299" s="2">
        <v>34.799999999999997</v>
      </c>
      <c r="CN299" s="2">
        <v>44.2</v>
      </c>
      <c r="CO299" s="2">
        <v>14</v>
      </c>
      <c r="CP299" s="2">
        <v>20</v>
      </c>
      <c r="CQ299" s="2">
        <v>13</v>
      </c>
      <c r="CR299" s="2">
        <v>21</v>
      </c>
      <c r="CS299" s="2">
        <v>18</v>
      </c>
      <c r="CT299" s="2">
        <v>16</v>
      </c>
      <c r="CU299" s="2">
        <v>13</v>
      </c>
      <c r="CV299" s="2">
        <v>16</v>
      </c>
      <c r="CW299" s="2">
        <v>15</v>
      </c>
      <c r="CX299" s="2">
        <v>16</v>
      </c>
      <c r="CY299" s="2">
        <v>13</v>
      </c>
      <c r="CZ299" s="2">
        <v>16</v>
      </c>
      <c r="DA299" s="2">
        <v>13</v>
      </c>
      <c r="DB299" s="2">
        <v>12</v>
      </c>
      <c r="DC299" s="2">
        <v>13</v>
      </c>
      <c r="DD299" s="2">
        <v>11</v>
      </c>
      <c r="DE299" s="2">
        <v>11</v>
      </c>
      <c r="DF299" s="2">
        <v>15</v>
      </c>
      <c r="DG299" s="2">
        <v>0.25713477733791401</v>
      </c>
      <c r="DH299" s="2">
        <v>0.55134374839720701</v>
      </c>
      <c r="DI299" s="2">
        <v>1.98479625961718</v>
      </c>
    </row>
    <row r="300" spans="1:113" x14ac:dyDescent="0.45">
      <c r="A300" s="6" t="s">
        <v>697</v>
      </c>
      <c r="B300" s="5" t="s">
        <v>698</v>
      </c>
      <c r="C300" s="3">
        <v>-2.7526220306754098E-2</v>
      </c>
      <c r="D300" s="3">
        <v>0.43795457482338002</v>
      </c>
      <c r="E300" s="3">
        <v>0.52194148302078203</v>
      </c>
      <c r="F300" s="2">
        <v>26.703321456909201</v>
      </c>
      <c r="G300" s="2">
        <v>26.255424499511701</v>
      </c>
      <c r="H300" s="2">
        <v>27.028125762939499</v>
      </c>
      <c r="I300" s="2">
        <v>26.463760375976602</v>
      </c>
      <c r="J300" s="2">
        <v>26.3227863311768</v>
      </c>
      <c r="K300" s="2">
        <v>26.432609558105501</v>
      </c>
      <c r="L300" s="2">
        <v>26.509208679199201</v>
      </c>
      <c r="M300" s="2">
        <v>26.521257400512699</v>
      </c>
      <c r="N300" s="2">
        <v>26.612455368041999</v>
      </c>
      <c r="O300" s="2">
        <v>26.7850646972656</v>
      </c>
      <c r="P300" s="2">
        <v>26.574083328247099</v>
      </c>
      <c r="Q300" s="2">
        <v>26.54514503479</v>
      </c>
      <c r="R300" s="2">
        <v>26.969060897827099</v>
      </c>
      <c r="S300" s="2">
        <v>26.700942993164102</v>
      </c>
      <c r="T300" s="2">
        <v>26.86301612854</v>
      </c>
      <c r="U300" s="2">
        <v>27.194133758544901</v>
      </c>
      <c r="V300" s="2" t="s">
        <v>98</v>
      </c>
      <c r="W300" s="2">
        <v>26.945030212402301</v>
      </c>
      <c r="X300" s="2" t="s">
        <v>104</v>
      </c>
      <c r="Y300" s="2" t="s">
        <v>99</v>
      </c>
      <c r="Z300" s="2" t="s">
        <v>99</v>
      </c>
      <c r="AA300" s="2" t="s">
        <v>99</v>
      </c>
      <c r="AB300" s="2" t="s">
        <v>99</v>
      </c>
      <c r="AC300" s="2" t="s">
        <v>99</v>
      </c>
      <c r="AD300" s="2" t="s">
        <v>99</v>
      </c>
      <c r="AE300" s="2" t="s">
        <v>99</v>
      </c>
      <c r="AF300" s="2" t="s">
        <v>99</v>
      </c>
      <c r="AG300" s="2" t="s">
        <v>99</v>
      </c>
      <c r="AH300" s="2" t="s">
        <v>99</v>
      </c>
      <c r="AI300" s="2" t="s">
        <v>99</v>
      </c>
      <c r="AJ300" s="2" t="s">
        <v>99</v>
      </c>
      <c r="AK300" s="2" t="s">
        <v>99</v>
      </c>
      <c r="AL300" s="2" t="s">
        <v>99</v>
      </c>
      <c r="AM300" s="2" t="s">
        <v>99</v>
      </c>
      <c r="AN300" s="2"/>
      <c r="AO300" s="2" t="s">
        <v>99</v>
      </c>
      <c r="AP300" s="2"/>
      <c r="AQ300" s="2" t="s">
        <v>100</v>
      </c>
      <c r="AR300" s="2"/>
      <c r="AS300" s="2" t="s">
        <v>101</v>
      </c>
      <c r="AT300" s="2">
        <v>1</v>
      </c>
      <c r="AU300" s="2">
        <v>1</v>
      </c>
      <c r="AV300" s="2">
        <v>1</v>
      </c>
      <c r="AW300" s="2">
        <v>4.7</v>
      </c>
      <c r="AX300" s="2">
        <v>4.7</v>
      </c>
      <c r="AY300" s="2">
        <v>4.7</v>
      </c>
      <c r="AZ300" s="2">
        <v>25.565999999999999</v>
      </c>
      <c r="BA300" s="2">
        <v>0</v>
      </c>
      <c r="BB300" s="2">
        <v>40.057000000000002</v>
      </c>
      <c r="BC300" s="2">
        <v>1931000000</v>
      </c>
      <c r="BD300" s="2">
        <v>17</v>
      </c>
      <c r="BE300" s="2">
        <v>1</v>
      </c>
      <c r="BF300" s="2">
        <v>1</v>
      </c>
      <c r="BG300" s="2">
        <v>1</v>
      </c>
      <c r="BH300" s="2">
        <v>1</v>
      </c>
      <c r="BI300" s="2">
        <v>1</v>
      </c>
      <c r="BJ300" s="2">
        <v>1</v>
      </c>
      <c r="BK300" s="2">
        <v>1</v>
      </c>
      <c r="BL300" s="2">
        <v>1</v>
      </c>
      <c r="BM300" s="2">
        <v>1</v>
      </c>
      <c r="BN300" s="2">
        <v>1</v>
      </c>
      <c r="BO300" s="2">
        <v>1</v>
      </c>
      <c r="BP300" s="2">
        <v>1</v>
      </c>
      <c r="BQ300" s="2">
        <v>1</v>
      </c>
      <c r="BR300" s="2">
        <v>1</v>
      </c>
      <c r="BS300" s="2">
        <v>1</v>
      </c>
      <c r="BT300" s="2">
        <v>1</v>
      </c>
      <c r="BU300" s="2">
        <v>0</v>
      </c>
      <c r="BV300" s="2">
        <v>1</v>
      </c>
      <c r="BW300" s="2">
        <v>4.7</v>
      </c>
      <c r="BX300" s="2">
        <v>4.7</v>
      </c>
      <c r="BY300" s="2">
        <v>4.7</v>
      </c>
      <c r="BZ300" s="2">
        <v>4.7</v>
      </c>
      <c r="CA300" s="2">
        <v>4.7</v>
      </c>
      <c r="CB300" s="2">
        <v>4.7</v>
      </c>
      <c r="CC300" s="2">
        <v>4.7</v>
      </c>
      <c r="CD300" s="2">
        <v>4.7</v>
      </c>
      <c r="CE300" s="2">
        <v>4.7</v>
      </c>
      <c r="CF300" s="2">
        <v>4.7</v>
      </c>
      <c r="CG300" s="2">
        <v>4.7</v>
      </c>
      <c r="CH300" s="2">
        <v>4.7</v>
      </c>
      <c r="CI300" s="2">
        <v>4.7</v>
      </c>
      <c r="CJ300" s="2">
        <v>4.7</v>
      </c>
      <c r="CK300" s="2">
        <v>4.7</v>
      </c>
      <c r="CL300" s="2">
        <v>4.7</v>
      </c>
      <c r="CM300" s="2">
        <v>0</v>
      </c>
      <c r="CN300" s="2">
        <v>4.7</v>
      </c>
      <c r="CO300" s="2">
        <v>0</v>
      </c>
      <c r="CP300" s="2">
        <v>1</v>
      </c>
      <c r="CQ300" s="2">
        <v>1</v>
      </c>
      <c r="CR300" s="2">
        <v>1</v>
      </c>
      <c r="CS300" s="2">
        <v>2</v>
      </c>
      <c r="CT300" s="2">
        <v>1</v>
      </c>
      <c r="CU300" s="2">
        <v>1</v>
      </c>
      <c r="CV300" s="2">
        <v>1</v>
      </c>
      <c r="CW300" s="2">
        <v>1</v>
      </c>
      <c r="CX300" s="2">
        <v>2</v>
      </c>
      <c r="CY300" s="2">
        <v>1</v>
      </c>
      <c r="CZ300" s="2">
        <v>2</v>
      </c>
      <c r="DA300" s="2">
        <v>0</v>
      </c>
      <c r="DB300" s="2">
        <v>1</v>
      </c>
      <c r="DC300" s="2">
        <v>0</v>
      </c>
      <c r="DD300" s="2">
        <v>1</v>
      </c>
      <c r="DE300" s="2">
        <v>0</v>
      </c>
      <c r="DF300" s="2">
        <v>1</v>
      </c>
      <c r="DG300" s="2">
        <v>3.8020851923449103E-2</v>
      </c>
      <c r="DH300" s="2">
        <v>1.8296033153045701</v>
      </c>
      <c r="DI300" s="2">
        <v>0.88545926603513703</v>
      </c>
    </row>
    <row r="301" spans="1:113" x14ac:dyDescent="0.45">
      <c r="A301" s="6" t="s">
        <v>699</v>
      </c>
      <c r="B301" s="5" t="s">
        <v>700</v>
      </c>
      <c r="C301" s="3">
        <v>-2.8075536713004098E-2</v>
      </c>
      <c r="D301" s="3">
        <v>-6.8461097776889801E-2</v>
      </c>
      <c r="E301" s="3">
        <v>-0.19425010681152299</v>
      </c>
      <c r="F301" s="2">
        <v>29.832481384277301</v>
      </c>
      <c r="G301" s="2">
        <v>30.047653198242202</v>
      </c>
      <c r="H301" s="2">
        <v>29.7733058929443</v>
      </c>
      <c r="I301" s="2">
        <v>29.875665664672901</v>
      </c>
      <c r="J301" s="2">
        <v>29.941257476806602</v>
      </c>
      <c r="K301" s="2">
        <v>29.988206863403299</v>
      </c>
      <c r="L301" s="2">
        <v>30.022211074829102</v>
      </c>
      <c r="M301" s="2">
        <v>30.148313522338899</v>
      </c>
      <c r="N301" s="2">
        <v>30.0267009735107</v>
      </c>
      <c r="O301" s="2">
        <v>29.774845123291001</v>
      </c>
      <c r="P301" s="2">
        <v>29.800483703613299</v>
      </c>
      <c r="Q301" s="2">
        <v>29.9938850402832</v>
      </c>
      <c r="R301" s="2">
        <v>29.8979301452637</v>
      </c>
      <c r="S301" s="2">
        <v>29.906557083129901</v>
      </c>
      <c r="T301" s="2">
        <v>29.795259475708001</v>
      </c>
      <c r="U301" s="2">
        <v>29.843305587768601</v>
      </c>
      <c r="V301" s="2">
        <v>29.934665679931602</v>
      </c>
      <c r="W301" s="2">
        <v>29.836503982543899</v>
      </c>
      <c r="X301" s="2" t="s">
        <v>99</v>
      </c>
      <c r="Y301" s="2" t="s">
        <v>99</v>
      </c>
      <c r="Z301" s="2" t="s">
        <v>99</v>
      </c>
      <c r="AA301" s="2" t="s">
        <v>99</v>
      </c>
      <c r="AB301" s="2" t="s">
        <v>99</v>
      </c>
      <c r="AC301" s="2" t="s">
        <v>99</v>
      </c>
      <c r="AD301" s="2" t="s">
        <v>99</v>
      </c>
      <c r="AE301" s="2" t="s">
        <v>99</v>
      </c>
      <c r="AF301" s="2" t="s">
        <v>99</v>
      </c>
      <c r="AG301" s="2" t="s">
        <v>99</v>
      </c>
      <c r="AH301" s="2" t="s">
        <v>99</v>
      </c>
      <c r="AI301" s="2" t="s">
        <v>99</v>
      </c>
      <c r="AJ301" s="2" t="s">
        <v>99</v>
      </c>
      <c r="AK301" s="2" t="s">
        <v>99</v>
      </c>
      <c r="AL301" s="2" t="s">
        <v>99</v>
      </c>
      <c r="AM301" s="2" t="s">
        <v>99</v>
      </c>
      <c r="AN301" s="2" t="s">
        <v>99</v>
      </c>
      <c r="AO301" s="2" t="s">
        <v>99</v>
      </c>
      <c r="AP301" s="2"/>
      <c r="AQ301" s="2"/>
      <c r="AR301" s="2" t="s">
        <v>100</v>
      </c>
      <c r="AS301" s="2" t="s">
        <v>105</v>
      </c>
      <c r="AT301" s="2">
        <v>4</v>
      </c>
      <c r="AU301" s="2">
        <v>4</v>
      </c>
      <c r="AV301" s="2">
        <v>4</v>
      </c>
      <c r="AW301" s="2">
        <v>44.8</v>
      </c>
      <c r="AX301" s="2">
        <v>44.8</v>
      </c>
      <c r="AY301" s="2">
        <v>44.8</v>
      </c>
      <c r="AZ301" s="2">
        <v>15.199</v>
      </c>
      <c r="BA301" s="2">
        <v>0</v>
      </c>
      <c r="BB301" s="2">
        <v>89.881</v>
      </c>
      <c r="BC301" s="2">
        <v>19480000000</v>
      </c>
      <c r="BD301" s="2">
        <v>78</v>
      </c>
      <c r="BE301" s="2">
        <v>3</v>
      </c>
      <c r="BF301" s="2">
        <v>3</v>
      </c>
      <c r="BG301" s="2">
        <v>3</v>
      </c>
      <c r="BH301" s="2">
        <v>3</v>
      </c>
      <c r="BI301" s="2">
        <v>4</v>
      </c>
      <c r="BJ301" s="2">
        <v>3</v>
      </c>
      <c r="BK301" s="2">
        <v>3</v>
      </c>
      <c r="BL301" s="2">
        <v>3</v>
      </c>
      <c r="BM301" s="2">
        <v>3</v>
      </c>
      <c r="BN301" s="2">
        <v>3</v>
      </c>
      <c r="BO301" s="2">
        <v>3</v>
      </c>
      <c r="BP301" s="2">
        <v>3</v>
      </c>
      <c r="BQ301" s="2">
        <v>3</v>
      </c>
      <c r="BR301" s="2">
        <v>3</v>
      </c>
      <c r="BS301" s="2">
        <v>3</v>
      </c>
      <c r="BT301" s="2">
        <v>3</v>
      </c>
      <c r="BU301" s="2">
        <v>3</v>
      </c>
      <c r="BV301" s="2">
        <v>3</v>
      </c>
      <c r="BW301" s="2">
        <v>32.799999999999997</v>
      </c>
      <c r="BX301" s="2">
        <v>32.799999999999997</v>
      </c>
      <c r="BY301" s="2">
        <v>32.799999999999997</v>
      </c>
      <c r="BZ301" s="2">
        <v>32.799999999999997</v>
      </c>
      <c r="CA301" s="2">
        <v>44.8</v>
      </c>
      <c r="CB301" s="2">
        <v>32.799999999999997</v>
      </c>
      <c r="CC301" s="2">
        <v>32.799999999999997</v>
      </c>
      <c r="CD301" s="2">
        <v>32.799999999999997</v>
      </c>
      <c r="CE301" s="2">
        <v>32.799999999999997</v>
      </c>
      <c r="CF301" s="2">
        <v>32.799999999999997</v>
      </c>
      <c r="CG301" s="2">
        <v>32.799999999999997</v>
      </c>
      <c r="CH301" s="2">
        <v>32.799999999999997</v>
      </c>
      <c r="CI301" s="2">
        <v>32.799999999999997</v>
      </c>
      <c r="CJ301" s="2">
        <v>32.799999999999997</v>
      </c>
      <c r="CK301" s="2">
        <v>32.799999999999997</v>
      </c>
      <c r="CL301" s="2">
        <v>32.799999999999997</v>
      </c>
      <c r="CM301" s="2">
        <v>32.799999999999997</v>
      </c>
      <c r="CN301" s="2">
        <v>32.799999999999997</v>
      </c>
      <c r="CO301" s="2">
        <v>4</v>
      </c>
      <c r="CP301" s="2">
        <v>4</v>
      </c>
      <c r="CQ301" s="2">
        <v>4</v>
      </c>
      <c r="CR301" s="2">
        <v>4</v>
      </c>
      <c r="CS301" s="2">
        <v>6</v>
      </c>
      <c r="CT301" s="2">
        <v>5</v>
      </c>
      <c r="CU301" s="2">
        <v>3</v>
      </c>
      <c r="CV301" s="2">
        <v>4</v>
      </c>
      <c r="CW301" s="2">
        <v>3</v>
      </c>
      <c r="CX301" s="2">
        <v>5</v>
      </c>
      <c r="CY301" s="2">
        <v>5</v>
      </c>
      <c r="CZ301" s="2">
        <v>5</v>
      </c>
      <c r="DA301" s="2">
        <v>5</v>
      </c>
      <c r="DB301" s="2">
        <v>4</v>
      </c>
      <c r="DC301" s="2">
        <v>4</v>
      </c>
      <c r="DD301" s="2">
        <v>4</v>
      </c>
      <c r="DE301" s="2">
        <v>5</v>
      </c>
      <c r="DF301" s="2">
        <v>4</v>
      </c>
      <c r="DG301" s="2">
        <v>9.2236592478069104E-2</v>
      </c>
      <c r="DH301" s="2">
        <v>0.636905944205997</v>
      </c>
      <c r="DI301" s="2">
        <v>1.6430223122274901</v>
      </c>
    </row>
    <row r="302" spans="1:113" x14ac:dyDescent="0.45">
      <c r="A302" s="6" t="s">
        <v>701</v>
      </c>
      <c r="B302" s="5" t="s">
        <v>702</v>
      </c>
      <c r="C302" s="3">
        <v>-3.0297597870230699E-2</v>
      </c>
      <c r="D302" s="3">
        <v>-0.33459028601646401</v>
      </c>
      <c r="E302" s="3">
        <v>-0.102322898805141</v>
      </c>
      <c r="F302" s="2">
        <v>29.676671981811499</v>
      </c>
      <c r="G302" s="2">
        <v>29.899082183837901</v>
      </c>
      <c r="H302" s="2">
        <v>29.567323684692401</v>
      </c>
      <c r="I302" s="2">
        <v>29.740098953247099</v>
      </c>
      <c r="J302" s="2">
        <v>29.645677566528299</v>
      </c>
      <c r="K302" s="2">
        <v>29.795120239257798</v>
      </c>
      <c r="L302" s="2">
        <v>29.728549957275401</v>
      </c>
      <c r="M302" s="2">
        <v>29.586240768432599</v>
      </c>
      <c r="N302" s="2">
        <v>29.549972534179702</v>
      </c>
      <c r="O302" s="2">
        <v>29.742734909057599</v>
      </c>
      <c r="P302" s="2">
        <v>29.505744934081999</v>
      </c>
      <c r="Q302" s="2">
        <v>29.803705215454102</v>
      </c>
      <c r="R302" s="2">
        <v>29.362377166748001</v>
      </c>
      <c r="S302" s="2">
        <v>29.323133468627901</v>
      </c>
      <c r="T302" s="2">
        <v>29.491615295410199</v>
      </c>
      <c r="U302" s="2">
        <v>29.491863250732401</v>
      </c>
      <c r="V302" s="2">
        <v>29.540746688842798</v>
      </c>
      <c r="W302" s="2">
        <v>29.525184631347699</v>
      </c>
      <c r="X302" s="2" t="s">
        <v>99</v>
      </c>
      <c r="Y302" s="2" t="s">
        <v>99</v>
      </c>
      <c r="Z302" s="2" t="s">
        <v>99</v>
      </c>
      <c r="AA302" s="2" t="s">
        <v>99</v>
      </c>
      <c r="AB302" s="2" t="s">
        <v>99</v>
      </c>
      <c r="AC302" s="2" t="s">
        <v>99</v>
      </c>
      <c r="AD302" s="2" t="s">
        <v>99</v>
      </c>
      <c r="AE302" s="2" t="s">
        <v>99</v>
      </c>
      <c r="AF302" s="2" t="s">
        <v>99</v>
      </c>
      <c r="AG302" s="2" t="s">
        <v>99</v>
      </c>
      <c r="AH302" s="2" t="s">
        <v>99</v>
      </c>
      <c r="AI302" s="2" t="s">
        <v>99</v>
      </c>
      <c r="AJ302" s="2" t="s">
        <v>99</v>
      </c>
      <c r="AK302" s="2" t="s">
        <v>99</v>
      </c>
      <c r="AL302" s="2" t="s">
        <v>99</v>
      </c>
      <c r="AM302" s="2" t="s">
        <v>99</v>
      </c>
      <c r="AN302" s="2" t="s">
        <v>99</v>
      </c>
      <c r="AO302" s="2" t="s">
        <v>99</v>
      </c>
      <c r="AP302" s="2"/>
      <c r="AQ302" s="2" t="s">
        <v>100</v>
      </c>
      <c r="AR302" s="2"/>
      <c r="AS302" s="2" t="s">
        <v>101</v>
      </c>
      <c r="AT302" s="2">
        <v>8</v>
      </c>
      <c r="AU302" s="2">
        <v>8</v>
      </c>
      <c r="AV302" s="2">
        <v>8</v>
      </c>
      <c r="AW302" s="2">
        <v>28.4</v>
      </c>
      <c r="AX302" s="2">
        <v>28.4</v>
      </c>
      <c r="AY302" s="2">
        <v>28.4</v>
      </c>
      <c r="AZ302" s="2">
        <v>24.042000000000002</v>
      </c>
      <c r="BA302" s="2">
        <v>0</v>
      </c>
      <c r="BB302" s="2">
        <v>140.1</v>
      </c>
      <c r="BC302" s="2">
        <v>15790000000</v>
      </c>
      <c r="BD302" s="2">
        <v>175</v>
      </c>
      <c r="BE302" s="2">
        <v>6</v>
      </c>
      <c r="BF302" s="2">
        <v>4</v>
      </c>
      <c r="BG302" s="2">
        <v>5</v>
      </c>
      <c r="BH302" s="2">
        <v>6</v>
      </c>
      <c r="BI302" s="2">
        <v>4</v>
      </c>
      <c r="BJ302" s="2">
        <v>5</v>
      </c>
      <c r="BK302" s="2">
        <v>6</v>
      </c>
      <c r="BL302" s="2">
        <v>6</v>
      </c>
      <c r="BM302" s="2">
        <v>8</v>
      </c>
      <c r="BN302" s="2">
        <v>3</v>
      </c>
      <c r="BO302" s="2">
        <v>6</v>
      </c>
      <c r="BP302" s="2">
        <v>4</v>
      </c>
      <c r="BQ302" s="2">
        <v>4</v>
      </c>
      <c r="BR302" s="2">
        <v>5</v>
      </c>
      <c r="BS302" s="2">
        <v>4</v>
      </c>
      <c r="BT302" s="2">
        <v>5</v>
      </c>
      <c r="BU302" s="2">
        <v>5</v>
      </c>
      <c r="BV302" s="2">
        <v>5</v>
      </c>
      <c r="BW302" s="2">
        <v>24.5</v>
      </c>
      <c r="BX302" s="2">
        <v>20.2</v>
      </c>
      <c r="BY302" s="2">
        <v>20.7</v>
      </c>
      <c r="BZ302" s="2">
        <v>20.7</v>
      </c>
      <c r="CA302" s="2">
        <v>20.2</v>
      </c>
      <c r="CB302" s="2">
        <v>24</v>
      </c>
      <c r="CC302" s="2">
        <v>20.7</v>
      </c>
      <c r="CD302" s="2">
        <v>24.5</v>
      </c>
      <c r="CE302" s="2">
        <v>28.4</v>
      </c>
      <c r="CF302" s="2">
        <v>14.4</v>
      </c>
      <c r="CG302" s="2">
        <v>24.5</v>
      </c>
      <c r="CH302" s="2">
        <v>20.2</v>
      </c>
      <c r="CI302" s="2">
        <v>20.2</v>
      </c>
      <c r="CJ302" s="2">
        <v>24</v>
      </c>
      <c r="CK302" s="2">
        <v>20.2</v>
      </c>
      <c r="CL302" s="2">
        <v>24</v>
      </c>
      <c r="CM302" s="2">
        <v>20.7</v>
      </c>
      <c r="CN302" s="2">
        <v>24</v>
      </c>
      <c r="CO302" s="2">
        <v>10</v>
      </c>
      <c r="CP302" s="2">
        <v>9</v>
      </c>
      <c r="CQ302" s="2">
        <v>10</v>
      </c>
      <c r="CR302" s="2">
        <v>8</v>
      </c>
      <c r="CS302" s="2">
        <v>8</v>
      </c>
      <c r="CT302" s="2">
        <v>9</v>
      </c>
      <c r="CU302" s="2">
        <v>11</v>
      </c>
      <c r="CV302" s="2">
        <v>15</v>
      </c>
      <c r="CW302" s="2">
        <v>14</v>
      </c>
      <c r="CX302" s="2">
        <v>6</v>
      </c>
      <c r="CY302" s="2">
        <v>10</v>
      </c>
      <c r="CZ302" s="2">
        <v>9</v>
      </c>
      <c r="DA302" s="2">
        <v>7</v>
      </c>
      <c r="DB302" s="2">
        <v>11</v>
      </c>
      <c r="DC302" s="2">
        <v>8</v>
      </c>
      <c r="DD302" s="2">
        <v>9</v>
      </c>
      <c r="DE302" s="2">
        <v>9</v>
      </c>
      <c r="DF302" s="2">
        <v>12</v>
      </c>
      <c r="DG302" s="2">
        <v>8.0149750311729398E-2</v>
      </c>
      <c r="DH302" s="2">
        <v>2.0966002650478499</v>
      </c>
      <c r="DI302" s="2">
        <v>0.70893386788052604</v>
      </c>
    </row>
    <row r="303" spans="1:113" x14ac:dyDescent="0.45">
      <c r="A303" s="6" t="s">
        <v>703</v>
      </c>
      <c r="B303" s="5" t="s">
        <v>704</v>
      </c>
      <c r="C303" s="3">
        <v>-3.0344644561409999E-2</v>
      </c>
      <c r="D303" s="3">
        <v>-0.161308288574219</v>
      </c>
      <c r="E303" s="3">
        <v>-0.23421287536621099</v>
      </c>
      <c r="F303" s="2">
        <v>29.3863201141357</v>
      </c>
      <c r="G303" s="2">
        <v>29.2943019866943</v>
      </c>
      <c r="H303" s="2">
        <v>29.3066520690918</v>
      </c>
      <c r="I303" s="2">
        <v>29.195354461669901</v>
      </c>
      <c r="J303" s="2">
        <v>29.265796661376999</v>
      </c>
      <c r="K303" s="2">
        <v>29.204338073730501</v>
      </c>
      <c r="L303" s="2">
        <v>29.358901977539102</v>
      </c>
      <c r="M303" s="2">
        <v>29.352727890014599</v>
      </c>
      <c r="N303" s="2">
        <v>29.0511589050293</v>
      </c>
      <c r="O303" s="2">
        <v>29.219465255737301</v>
      </c>
      <c r="P303" s="2">
        <v>29.335708618164102</v>
      </c>
      <c r="Q303" s="2">
        <v>29.341066360473601</v>
      </c>
      <c r="R303" s="2">
        <v>29.037031173706101</v>
      </c>
      <c r="S303" s="2">
        <v>29.051832199096701</v>
      </c>
      <c r="T303" s="2">
        <v>29.092700958251999</v>
      </c>
      <c r="U303" s="2">
        <v>28.791725158691399</v>
      </c>
      <c r="V303" s="2">
        <v>29.197816848754901</v>
      </c>
      <c r="W303" s="2">
        <v>29.0706081390381</v>
      </c>
      <c r="X303" s="2" t="s">
        <v>99</v>
      </c>
      <c r="Y303" s="2" t="s">
        <v>99</v>
      </c>
      <c r="Z303" s="2" t="s">
        <v>99</v>
      </c>
      <c r="AA303" s="2" t="s">
        <v>99</v>
      </c>
      <c r="AB303" s="2" t="s">
        <v>99</v>
      </c>
      <c r="AC303" s="2" t="s">
        <v>99</v>
      </c>
      <c r="AD303" s="2" t="s">
        <v>99</v>
      </c>
      <c r="AE303" s="2" t="s">
        <v>99</v>
      </c>
      <c r="AF303" s="2" t="s">
        <v>99</v>
      </c>
      <c r="AG303" s="2" t="s">
        <v>99</v>
      </c>
      <c r="AH303" s="2" t="s">
        <v>99</v>
      </c>
      <c r="AI303" s="2" t="s">
        <v>99</v>
      </c>
      <c r="AJ303" s="2" t="s">
        <v>99</v>
      </c>
      <c r="AK303" s="2" t="s">
        <v>99</v>
      </c>
      <c r="AL303" s="2" t="s">
        <v>99</v>
      </c>
      <c r="AM303" s="2" t="s">
        <v>99</v>
      </c>
      <c r="AN303" s="2" t="s">
        <v>99</v>
      </c>
      <c r="AO303" s="2" t="s">
        <v>99</v>
      </c>
      <c r="AP303" s="2"/>
      <c r="AQ303" s="2" t="s">
        <v>100</v>
      </c>
      <c r="AR303" s="2"/>
      <c r="AS303" s="2" t="s">
        <v>101</v>
      </c>
      <c r="AT303" s="2">
        <v>4</v>
      </c>
      <c r="AU303" s="2">
        <v>4</v>
      </c>
      <c r="AV303" s="2">
        <v>4</v>
      </c>
      <c r="AW303" s="2">
        <v>39.700000000000003</v>
      </c>
      <c r="AX303" s="2">
        <v>39.700000000000003</v>
      </c>
      <c r="AY303" s="2">
        <v>39.700000000000003</v>
      </c>
      <c r="AZ303" s="2">
        <v>16.699000000000002</v>
      </c>
      <c r="BA303" s="2">
        <v>0</v>
      </c>
      <c r="BB303" s="2">
        <v>91.087999999999994</v>
      </c>
      <c r="BC303" s="2">
        <v>11910000000</v>
      </c>
      <c r="BD303" s="2">
        <v>85</v>
      </c>
      <c r="BE303" s="2">
        <v>3</v>
      </c>
      <c r="BF303" s="2">
        <v>4</v>
      </c>
      <c r="BG303" s="2">
        <v>3</v>
      </c>
      <c r="BH303" s="2">
        <v>4</v>
      </c>
      <c r="BI303" s="2">
        <v>4</v>
      </c>
      <c r="BJ303" s="2">
        <v>4</v>
      </c>
      <c r="BK303" s="2">
        <v>4</v>
      </c>
      <c r="BL303" s="2">
        <v>4</v>
      </c>
      <c r="BM303" s="2">
        <v>4</v>
      </c>
      <c r="BN303" s="2">
        <v>3</v>
      </c>
      <c r="BO303" s="2">
        <v>3</v>
      </c>
      <c r="BP303" s="2">
        <v>4</v>
      </c>
      <c r="BQ303" s="2">
        <v>3</v>
      </c>
      <c r="BR303" s="2">
        <v>3</v>
      </c>
      <c r="BS303" s="2">
        <v>3</v>
      </c>
      <c r="BT303" s="2">
        <v>3</v>
      </c>
      <c r="BU303" s="2">
        <v>3</v>
      </c>
      <c r="BV303" s="2">
        <v>3</v>
      </c>
      <c r="BW303" s="2">
        <v>33.6</v>
      </c>
      <c r="BX303" s="2">
        <v>39.700000000000003</v>
      </c>
      <c r="BY303" s="2">
        <v>33.6</v>
      </c>
      <c r="BZ303" s="2">
        <v>39.700000000000003</v>
      </c>
      <c r="CA303" s="2">
        <v>39.700000000000003</v>
      </c>
      <c r="CB303" s="2">
        <v>39.700000000000003</v>
      </c>
      <c r="CC303" s="2">
        <v>39.700000000000003</v>
      </c>
      <c r="CD303" s="2">
        <v>39.700000000000003</v>
      </c>
      <c r="CE303" s="2">
        <v>39.700000000000003</v>
      </c>
      <c r="CF303" s="2">
        <v>33.6</v>
      </c>
      <c r="CG303" s="2">
        <v>33.6</v>
      </c>
      <c r="CH303" s="2">
        <v>39.700000000000003</v>
      </c>
      <c r="CI303" s="2">
        <v>33.6</v>
      </c>
      <c r="CJ303" s="2">
        <v>33.6</v>
      </c>
      <c r="CK303" s="2">
        <v>33.6</v>
      </c>
      <c r="CL303" s="2">
        <v>33.6</v>
      </c>
      <c r="CM303" s="2">
        <v>33.6</v>
      </c>
      <c r="CN303" s="2">
        <v>33.6</v>
      </c>
      <c r="CO303" s="2">
        <v>7</v>
      </c>
      <c r="CP303" s="2">
        <v>5</v>
      </c>
      <c r="CQ303" s="2">
        <v>3</v>
      </c>
      <c r="CR303" s="2">
        <v>5</v>
      </c>
      <c r="CS303" s="2">
        <v>4</v>
      </c>
      <c r="CT303" s="2">
        <v>6</v>
      </c>
      <c r="CU303" s="2">
        <v>3</v>
      </c>
      <c r="CV303" s="2">
        <v>4</v>
      </c>
      <c r="CW303" s="2">
        <v>3</v>
      </c>
      <c r="CX303" s="2">
        <v>3</v>
      </c>
      <c r="CY303" s="2">
        <v>7</v>
      </c>
      <c r="CZ303" s="2">
        <v>3</v>
      </c>
      <c r="DA303" s="2">
        <v>5</v>
      </c>
      <c r="DB303" s="2">
        <v>5</v>
      </c>
      <c r="DC303" s="2">
        <v>5</v>
      </c>
      <c r="DD303" s="2">
        <v>5</v>
      </c>
      <c r="DE303" s="2">
        <v>6</v>
      </c>
      <c r="DF303" s="2">
        <v>6</v>
      </c>
      <c r="DG303" s="2">
        <v>0.24216237089828399</v>
      </c>
      <c r="DH303" s="2">
        <v>2.2650334588881802</v>
      </c>
      <c r="DI303" s="2">
        <v>0.67312537755827495</v>
      </c>
    </row>
    <row r="304" spans="1:113" x14ac:dyDescent="0.45">
      <c r="A304" s="6" t="s">
        <v>705</v>
      </c>
      <c r="B304" s="5" t="s">
        <v>706</v>
      </c>
      <c r="C304" s="3">
        <v>-3.2388050109147998E-2</v>
      </c>
      <c r="D304" s="3">
        <v>-0.175254821777344</v>
      </c>
      <c r="E304" s="3">
        <v>-3.4605663269758197E-2</v>
      </c>
      <c r="F304" s="2">
        <v>36.454319000244098</v>
      </c>
      <c r="G304" s="2">
        <v>36.358177185058601</v>
      </c>
      <c r="H304" s="2">
        <v>36.504459381103501</v>
      </c>
      <c r="I304" s="2">
        <v>36.4315376281738</v>
      </c>
      <c r="J304" s="2">
        <v>36.479682922363303</v>
      </c>
      <c r="K304" s="2">
        <v>36.4390678405762</v>
      </c>
      <c r="L304" s="2">
        <v>36.383277893066399</v>
      </c>
      <c r="M304" s="2">
        <v>36.264408111572301</v>
      </c>
      <c r="N304" s="2">
        <v>36.329509735107401</v>
      </c>
      <c r="O304" s="2">
        <v>36.368736267089801</v>
      </c>
      <c r="P304" s="2">
        <v>36.4527397155762</v>
      </c>
      <c r="Q304" s="2">
        <v>36.3983154296875</v>
      </c>
      <c r="R304" s="2">
        <v>36.279067993164098</v>
      </c>
      <c r="S304" s="2">
        <v>36.266628265380902</v>
      </c>
      <c r="T304" s="2">
        <v>36.2788276672363</v>
      </c>
      <c r="U304" s="2">
        <v>36.362804412841797</v>
      </c>
      <c r="V304" s="2">
        <v>36.249176025390597</v>
      </c>
      <c r="W304" s="2">
        <v>36.261398315429702</v>
      </c>
      <c r="X304" s="2" t="s">
        <v>99</v>
      </c>
      <c r="Y304" s="2" t="s">
        <v>99</v>
      </c>
      <c r="Z304" s="2" t="s">
        <v>99</v>
      </c>
      <c r="AA304" s="2" t="s">
        <v>99</v>
      </c>
      <c r="AB304" s="2" t="s">
        <v>99</v>
      </c>
      <c r="AC304" s="2" t="s">
        <v>99</v>
      </c>
      <c r="AD304" s="2" t="s">
        <v>99</v>
      </c>
      <c r="AE304" s="2" t="s">
        <v>99</v>
      </c>
      <c r="AF304" s="2" t="s">
        <v>99</v>
      </c>
      <c r="AG304" s="2" t="s">
        <v>99</v>
      </c>
      <c r="AH304" s="2" t="s">
        <v>99</v>
      </c>
      <c r="AI304" s="2" t="s">
        <v>99</v>
      </c>
      <c r="AJ304" s="2" t="s">
        <v>99</v>
      </c>
      <c r="AK304" s="2" t="s">
        <v>99</v>
      </c>
      <c r="AL304" s="2" t="s">
        <v>99</v>
      </c>
      <c r="AM304" s="2" t="s">
        <v>99</v>
      </c>
      <c r="AN304" s="2" t="s">
        <v>99</v>
      </c>
      <c r="AO304" s="2" t="s">
        <v>99</v>
      </c>
      <c r="AP304" s="2"/>
      <c r="AQ304" s="2" t="s">
        <v>100</v>
      </c>
      <c r="AR304" s="2"/>
      <c r="AS304" s="2" t="s">
        <v>101</v>
      </c>
      <c r="AT304" s="2">
        <v>25</v>
      </c>
      <c r="AU304" s="2">
        <v>25</v>
      </c>
      <c r="AV304" s="2">
        <v>25</v>
      </c>
      <c r="AW304" s="2">
        <v>83.4</v>
      </c>
      <c r="AX304" s="2">
        <v>83.4</v>
      </c>
      <c r="AY304" s="2">
        <v>83.4</v>
      </c>
      <c r="AZ304" s="2">
        <v>37.011000000000003</v>
      </c>
      <c r="BA304" s="2">
        <v>0</v>
      </c>
      <c r="BB304" s="2">
        <v>323.31</v>
      </c>
      <c r="BC304" s="2">
        <v>1718500000000</v>
      </c>
      <c r="BD304" s="2">
        <v>1391</v>
      </c>
      <c r="BE304" s="2">
        <v>22</v>
      </c>
      <c r="BF304" s="2">
        <v>23</v>
      </c>
      <c r="BG304" s="2">
        <v>21</v>
      </c>
      <c r="BH304" s="2">
        <v>20</v>
      </c>
      <c r="BI304" s="2">
        <v>22</v>
      </c>
      <c r="BJ304" s="2">
        <v>23</v>
      </c>
      <c r="BK304" s="2">
        <v>22</v>
      </c>
      <c r="BL304" s="2">
        <v>20</v>
      </c>
      <c r="BM304" s="2">
        <v>23</v>
      </c>
      <c r="BN304" s="2">
        <v>22</v>
      </c>
      <c r="BO304" s="2">
        <v>21</v>
      </c>
      <c r="BP304" s="2">
        <v>20</v>
      </c>
      <c r="BQ304" s="2">
        <v>20</v>
      </c>
      <c r="BR304" s="2">
        <v>22</v>
      </c>
      <c r="BS304" s="2">
        <v>22</v>
      </c>
      <c r="BT304" s="2">
        <v>19</v>
      </c>
      <c r="BU304" s="2">
        <v>21</v>
      </c>
      <c r="BV304" s="2">
        <v>20</v>
      </c>
      <c r="BW304" s="2">
        <v>72.099999999999994</v>
      </c>
      <c r="BX304" s="2">
        <v>82</v>
      </c>
      <c r="BY304" s="2">
        <v>74.400000000000006</v>
      </c>
      <c r="BZ304" s="2">
        <v>73.5</v>
      </c>
      <c r="CA304" s="2">
        <v>75.3</v>
      </c>
      <c r="CB304" s="2">
        <v>82</v>
      </c>
      <c r="CC304" s="2">
        <v>75.3</v>
      </c>
      <c r="CD304" s="2">
        <v>71.2</v>
      </c>
      <c r="CE304" s="2">
        <v>75.3</v>
      </c>
      <c r="CF304" s="2">
        <v>67.400000000000006</v>
      </c>
      <c r="CG304" s="2">
        <v>67.400000000000006</v>
      </c>
      <c r="CH304" s="2">
        <v>64.2</v>
      </c>
      <c r="CI304" s="2">
        <v>64.2</v>
      </c>
      <c r="CJ304" s="2">
        <v>73.5</v>
      </c>
      <c r="CK304" s="2">
        <v>76.7</v>
      </c>
      <c r="CL304" s="2">
        <v>64.2</v>
      </c>
      <c r="CM304" s="2">
        <v>67.400000000000006</v>
      </c>
      <c r="CN304" s="2">
        <v>64.2</v>
      </c>
      <c r="CO304" s="2">
        <v>69</v>
      </c>
      <c r="CP304" s="2">
        <v>86</v>
      </c>
      <c r="CQ304" s="2">
        <v>73</v>
      </c>
      <c r="CR304" s="2">
        <v>81</v>
      </c>
      <c r="CS304" s="2">
        <v>91</v>
      </c>
      <c r="CT304" s="2">
        <v>99</v>
      </c>
      <c r="CU304" s="2">
        <v>79</v>
      </c>
      <c r="CV304" s="2">
        <v>76</v>
      </c>
      <c r="CW304" s="2">
        <v>81</v>
      </c>
      <c r="CX304" s="2">
        <v>68</v>
      </c>
      <c r="CY304" s="2">
        <v>67</v>
      </c>
      <c r="CZ304" s="2">
        <v>93</v>
      </c>
      <c r="DA304" s="2">
        <v>72</v>
      </c>
      <c r="DB304" s="2">
        <v>71</v>
      </c>
      <c r="DC304" s="2">
        <v>75</v>
      </c>
      <c r="DD304" s="2">
        <v>77</v>
      </c>
      <c r="DE304" s="2">
        <v>70</v>
      </c>
      <c r="DF304" s="2">
        <v>63</v>
      </c>
      <c r="DG304" s="2">
        <v>0.25426388293638702</v>
      </c>
      <c r="DH304" s="2">
        <v>2.3380860226560598</v>
      </c>
      <c r="DI304" s="2">
        <v>0.27960148667240903</v>
      </c>
    </row>
    <row r="305" spans="1:113" x14ac:dyDescent="0.45">
      <c r="A305" s="6" t="s">
        <v>707</v>
      </c>
      <c r="B305" s="5" t="s">
        <v>708</v>
      </c>
      <c r="C305" s="3">
        <v>-3.3748626708984403E-2</v>
      </c>
      <c r="D305" s="3">
        <v>-0.109153747558594</v>
      </c>
      <c r="E305" s="3">
        <v>0.33168664574623102</v>
      </c>
      <c r="F305" s="2">
        <v>26.438205718994102</v>
      </c>
      <c r="G305" s="2">
        <v>26.2430725097656</v>
      </c>
      <c r="H305" s="2">
        <v>26.371374130248999</v>
      </c>
      <c r="I305" s="2">
        <v>26.115869522094702</v>
      </c>
      <c r="J305" s="2">
        <v>26.389310836791999</v>
      </c>
      <c r="K305" s="2">
        <v>26.340059280395501</v>
      </c>
      <c r="L305" s="2">
        <v>26.026817321777301</v>
      </c>
      <c r="M305" s="2">
        <v>26.248384475708001</v>
      </c>
      <c r="N305" s="2">
        <v>26.070362091064499</v>
      </c>
      <c r="O305" s="2">
        <v>26.365179061889599</v>
      </c>
      <c r="P305" s="2">
        <v>26.371292114257798</v>
      </c>
      <c r="Q305" s="2">
        <v>26.2149353027344</v>
      </c>
      <c r="R305" s="2">
        <v>26.2891731262207</v>
      </c>
      <c r="S305" s="2">
        <v>26.048141479492202</v>
      </c>
      <c r="T305" s="2">
        <v>26.180463790893601</v>
      </c>
      <c r="U305" s="2">
        <v>26.521825790405298</v>
      </c>
      <c r="V305" s="2">
        <v>26.481884002685501</v>
      </c>
      <c r="W305" s="2">
        <v>26.3369140625</v>
      </c>
      <c r="X305" s="2" t="s">
        <v>99</v>
      </c>
      <c r="Y305" s="2" t="s">
        <v>99</v>
      </c>
      <c r="Z305" s="2" t="s">
        <v>99</v>
      </c>
      <c r="AA305" s="2" t="s">
        <v>99</v>
      </c>
      <c r="AB305" s="2" t="s">
        <v>99</v>
      </c>
      <c r="AC305" s="2" t="s">
        <v>99</v>
      </c>
      <c r="AD305" s="2" t="s">
        <v>99</v>
      </c>
      <c r="AE305" s="2" t="s">
        <v>99</v>
      </c>
      <c r="AF305" s="2" t="s">
        <v>99</v>
      </c>
      <c r="AG305" s="2" t="s">
        <v>99</v>
      </c>
      <c r="AH305" s="2" t="s">
        <v>99</v>
      </c>
      <c r="AI305" s="2" t="s">
        <v>99</v>
      </c>
      <c r="AJ305" s="2" t="s">
        <v>99</v>
      </c>
      <c r="AK305" s="2" t="s">
        <v>99</v>
      </c>
      <c r="AL305" s="2" t="s">
        <v>99</v>
      </c>
      <c r="AM305" s="2" t="s">
        <v>99</v>
      </c>
      <c r="AN305" s="2" t="s">
        <v>99</v>
      </c>
      <c r="AO305" s="2" t="s">
        <v>99</v>
      </c>
      <c r="AP305" s="2"/>
      <c r="AQ305" s="2"/>
      <c r="AR305" s="2" t="s">
        <v>100</v>
      </c>
      <c r="AS305" s="2" t="s">
        <v>105</v>
      </c>
      <c r="AT305" s="2">
        <v>1</v>
      </c>
      <c r="AU305" s="2">
        <v>1</v>
      </c>
      <c r="AV305" s="2">
        <v>1</v>
      </c>
      <c r="AW305" s="2">
        <v>5.3</v>
      </c>
      <c r="AX305" s="2">
        <v>5.3</v>
      </c>
      <c r="AY305" s="2">
        <v>5.3</v>
      </c>
      <c r="AZ305" s="2">
        <v>29.623000000000001</v>
      </c>
      <c r="BA305" s="2">
        <v>0</v>
      </c>
      <c r="BB305" s="2">
        <v>13.311</v>
      </c>
      <c r="BC305" s="2">
        <v>1542600000</v>
      </c>
      <c r="BD305" s="2">
        <v>23</v>
      </c>
      <c r="BE305" s="2">
        <v>1</v>
      </c>
      <c r="BF305" s="2">
        <v>1</v>
      </c>
      <c r="BG305" s="2">
        <v>1</v>
      </c>
      <c r="BH305" s="2">
        <v>1</v>
      </c>
      <c r="BI305" s="2">
        <v>1</v>
      </c>
      <c r="BJ305" s="2">
        <v>1</v>
      </c>
      <c r="BK305" s="2">
        <v>1</v>
      </c>
      <c r="BL305" s="2">
        <v>1</v>
      </c>
      <c r="BM305" s="2">
        <v>1</v>
      </c>
      <c r="BN305" s="2">
        <v>1</v>
      </c>
      <c r="BO305" s="2">
        <v>1</v>
      </c>
      <c r="BP305" s="2">
        <v>1</v>
      </c>
      <c r="BQ305" s="2">
        <v>1</v>
      </c>
      <c r="BR305" s="2">
        <v>1</v>
      </c>
      <c r="BS305" s="2">
        <v>1</v>
      </c>
      <c r="BT305" s="2">
        <v>1</v>
      </c>
      <c r="BU305" s="2">
        <v>1</v>
      </c>
      <c r="BV305" s="2">
        <v>1</v>
      </c>
      <c r="BW305" s="2">
        <v>5.3</v>
      </c>
      <c r="BX305" s="2">
        <v>5.3</v>
      </c>
      <c r="BY305" s="2">
        <v>5.3</v>
      </c>
      <c r="BZ305" s="2">
        <v>5.3</v>
      </c>
      <c r="CA305" s="2">
        <v>5.3</v>
      </c>
      <c r="CB305" s="2">
        <v>5.3</v>
      </c>
      <c r="CC305" s="2">
        <v>5.3</v>
      </c>
      <c r="CD305" s="2">
        <v>5.3</v>
      </c>
      <c r="CE305" s="2">
        <v>5.3</v>
      </c>
      <c r="CF305" s="2">
        <v>5.3</v>
      </c>
      <c r="CG305" s="2">
        <v>5.3</v>
      </c>
      <c r="CH305" s="2">
        <v>5.3</v>
      </c>
      <c r="CI305" s="2">
        <v>5.3</v>
      </c>
      <c r="CJ305" s="2">
        <v>5.3</v>
      </c>
      <c r="CK305" s="2">
        <v>5.3</v>
      </c>
      <c r="CL305" s="2">
        <v>5.3</v>
      </c>
      <c r="CM305" s="2">
        <v>5.3</v>
      </c>
      <c r="CN305" s="2">
        <v>5.3</v>
      </c>
      <c r="CO305" s="2">
        <v>1</v>
      </c>
      <c r="CP305" s="2">
        <v>2</v>
      </c>
      <c r="CQ305" s="2">
        <v>1</v>
      </c>
      <c r="CR305" s="2">
        <v>2</v>
      </c>
      <c r="CS305" s="2">
        <v>2</v>
      </c>
      <c r="CT305" s="2">
        <v>2</v>
      </c>
      <c r="CU305" s="2">
        <v>2</v>
      </c>
      <c r="CV305" s="2">
        <v>1</v>
      </c>
      <c r="CW305" s="2">
        <v>1</v>
      </c>
      <c r="CX305" s="2">
        <v>1</v>
      </c>
      <c r="CY305" s="2">
        <v>1</v>
      </c>
      <c r="CZ305" s="2">
        <v>1</v>
      </c>
      <c r="DA305" s="2">
        <v>1</v>
      </c>
      <c r="DB305" s="2">
        <v>1</v>
      </c>
      <c r="DC305" s="2">
        <v>1</v>
      </c>
      <c r="DD305" s="2">
        <v>1</v>
      </c>
      <c r="DE305" s="2">
        <v>1</v>
      </c>
      <c r="DF305" s="2">
        <v>1</v>
      </c>
      <c r="DG305" s="2">
        <v>0.165470834948963</v>
      </c>
      <c r="DH305" s="2">
        <v>0.42465123607071498</v>
      </c>
      <c r="DI305" s="2">
        <v>1.6802959034440601</v>
      </c>
    </row>
    <row r="306" spans="1:113" x14ac:dyDescent="0.45">
      <c r="A306" s="6" t="s">
        <v>709</v>
      </c>
      <c r="B306" s="5" t="s">
        <v>710</v>
      </c>
      <c r="C306" s="3">
        <v>-3.5011928528547301E-2</v>
      </c>
      <c r="D306" s="3">
        <v>-0.245414733886719</v>
      </c>
      <c r="E306" s="3">
        <v>-0.20407485961914101</v>
      </c>
      <c r="F306" s="2">
        <v>31.771795272827099</v>
      </c>
      <c r="G306" s="2">
        <v>31.819740295410199</v>
      </c>
      <c r="H306" s="2">
        <v>31.801548004150401</v>
      </c>
      <c r="I306" s="2">
        <v>31.961614608764599</v>
      </c>
      <c r="J306" s="2">
        <v>31.930299758911101</v>
      </c>
      <c r="K306" s="2">
        <v>31.8565673828125</v>
      </c>
      <c r="L306" s="2">
        <v>31.983015060424801</v>
      </c>
      <c r="M306" s="2">
        <v>31.8898315429688</v>
      </c>
      <c r="N306" s="2">
        <v>31.855045318603501</v>
      </c>
      <c r="O306" s="2">
        <v>31.781248092651399</v>
      </c>
      <c r="P306" s="2">
        <v>31.665599822998001</v>
      </c>
      <c r="Q306" s="2">
        <v>31.841199874877901</v>
      </c>
      <c r="R306" s="2">
        <v>31.648988723754901</v>
      </c>
      <c r="S306" s="2">
        <v>31.6793422698975</v>
      </c>
      <c r="T306" s="2">
        <v>31.683906555175799</v>
      </c>
      <c r="U306" s="2">
        <v>31.717798233032202</v>
      </c>
      <c r="V306" s="2">
        <v>31.711246490478501</v>
      </c>
      <c r="W306" s="2">
        <v>31.686622619628899</v>
      </c>
      <c r="X306" s="2" t="s">
        <v>99</v>
      </c>
      <c r="Y306" s="2" t="s">
        <v>99</v>
      </c>
      <c r="Z306" s="2" t="s">
        <v>99</v>
      </c>
      <c r="AA306" s="2" t="s">
        <v>99</v>
      </c>
      <c r="AB306" s="2" t="s">
        <v>99</v>
      </c>
      <c r="AC306" s="2" t="s">
        <v>99</v>
      </c>
      <c r="AD306" s="2" t="s">
        <v>99</v>
      </c>
      <c r="AE306" s="2" t="s">
        <v>99</v>
      </c>
      <c r="AF306" s="2" t="s">
        <v>99</v>
      </c>
      <c r="AG306" s="2" t="s">
        <v>99</v>
      </c>
      <c r="AH306" s="2" t="s">
        <v>99</v>
      </c>
      <c r="AI306" s="2" t="s">
        <v>99</v>
      </c>
      <c r="AJ306" s="2" t="s">
        <v>99</v>
      </c>
      <c r="AK306" s="2" t="s">
        <v>99</v>
      </c>
      <c r="AL306" s="2" t="s">
        <v>99</v>
      </c>
      <c r="AM306" s="2" t="s">
        <v>99</v>
      </c>
      <c r="AN306" s="2" t="s">
        <v>99</v>
      </c>
      <c r="AO306" s="2" t="s">
        <v>99</v>
      </c>
      <c r="AP306" s="2"/>
      <c r="AQ306" s="2" t="s">
        <v>100</v>
      </c>
      <c r="AR306" s="2"/>
      <c r="AS306" s="2" t="s">
        <v>101</v>
      </c>
      <c r="AT306" s="2">
        <v>19</v>
      </c>
      <c r="AU306" s="2">
        <v>19</v>
      </c>
      <c r="AV306" s="2">
        <v>19</v>
      </c>
      <c r="AW306" s="2">
        <v>58.6</v>
      </c>
      <c r="AX306" s="2">
        <v>58.6</v>
      </c>
      <c r="AY306" s="2">
        <v>58.6</v>
      </c>
      <c r="AZ306" s="2">
        <v>44.892000000000003</v>
      </c>
      <c r="BA306" s="2">
        <v>0</v>
      </c>
      <c r="BB306" s="2">
        <v>323.31</v>
      </c>
      <c r="BC306" s="2">
        <v>74431000000</v>
      </c>
      <c r="BD306" s="2">
        <v>427</v>
      </c>
      <c r="BE306" s="2">
        <v>16</v>
      </c>
      <c r="BF306" s="2">
        <v>17</v>
      </c>
      <c r="BG306" s="2">
        <v>17</v>
      </c>
      <c r="BH306" s="2">
        <v>18</v>
      </c>
      <c r="BI306" s="2">
        <v>18</v>
      </c>
      <c r="BJ306" s="2">
        <v>18</v>
      </c>
      <c r="BK306" s="2">
        <v>17</v>
      </c>
      <c r="BL306" s="2">
        <v>19</v>
      </c>
      <c r="BM306" s="2">
        <v>16</v>
      </c>
      <c r="BN306" s="2">
        <v>18</v>
      </c>
      <c r="BO306" s="2">
        <v>17</v>
      </c>
      <c r="BP306" s="2">
        <v>17</v>
      </c>
      <c r="BQ306" s="2">
        <v>17</v>
      </c>
      <c r="BR306" s="2">
        <v>17</v>
      </c>
      <c r="BS306" s="2">
        <v>17</v>
      </c>
      <c r="BT306" s="2">
        <v>17</v>
      </c>
      <c r="BU306" s="2">
        <v>17</v>
      </c>
      <c r="BV306" s="2">
        <v>17</v>
      </c>
      <c r="BW306" s="2">
        <v>46.9</v>
      </c>
      <c r="BX306" s="2">
        <v>51.2</v>
      </c>
      <c r="BY306" s="2">
        <v>51</v>
      </c>
      <c r="BZ306" s="2">
        <v>53.6</v>
      </c>
      <c r="CA306" s="2">
        <v>53.6</v>
      </c>
      <c r="CB306" s="2">
        <v>53.6</v>
      </c>
      <c r="CC306" s="2">
        <v>53.6</v>
      </c>
      <c r="CD306" s="2">
        <v>58.6</v>
      </c>
      <c r="CE306" s="2">
        <v>51</v>
      </c>
      <c r="CF306" s="2">
        <v>53.6</v>
      </c>
      <c r="CG306" s="2">
        <v>51</v>
      </c>
      <c r="CH306" s="2">
        <v>49.5</v>
      </c>
      <c r="CI306" s="2">
        <v>51</v>
      </c>
      <c r="CJ306" s="2">
        <v>51</v>
      </c>
      <c r="CK306" s="2">
        <v>56</v>
      </c>
      <c r="CL306" s="2">
        <v>51</v>
      </c>
      <c r="CM306" s="2">
        <v>51</v>
      </c>
      <c r="CN306" s="2">
        <v>53.6</v>
      </c>
      <c r="CO306" s="2">
        <v>25</v>
      </c>
      <c r="CP306" s="2">
        <v>20</v>
      </c>
      <c r="CQ306" s="2">
        <v>26</v>
      </c>
      <c r="CR306" s="2">
        <v>27</v>
      </c>
      <c r="CS306" s="2">
        <v>21</v>
      </c>
      <c r="CT306" s="2">
        <v>23</v>
      </c>
      <c r="CU306" s="2">
        <v>25</v>
      </c>
      <c r="CV306" s="2">
        <v>22</v>
      </c>
      <c r="CW306" s="2">
        <v>22</v>
      </c>
      <c r="CX306" s="2">
        <v>25</v>
      </c>
      <c r="CY306" s="2">
        <v>23</v>
      </c>
      <c r="CZ306" s="2">
        <v>25</v>
      </c>
      <c r="DA306" s="2">
        <v>26</v>
      </c>
      <c r="DB306" s="2">
        <v>22</v>
      </c>
      <c r="DC306" s="2">
        <v>23</v>
      </c>
      <c r="DD306" s="2">
        <v>24</v>
      </c>
      <c r="DE306" s="2">
        <v>27</v>
      </c>
      <c r="DF306" s="2">
        <v>21</v>
      </c>
      <c r="DG306" s="2">
        <v>0.24281868426669001</v>
      </c>
      <c r="DH306" s="2">
        <v>2.0323381801948099</v>
      </c>
      <c r="DI306" s="2">
        <v>1.5613191479645301</v>
      </c>
    </row>
    <row r="307" spans="1:113" x14ac:dyDescent="0.45">
      <c r="A307" s="6" t="s">
        <v>711</v>
      </c>
      <c r="B307" s="5" t="s">
        <v>712</v>
      </c>
      <c r="C307" s="3">
        <v>-3.5078048706054701E-2</v>
      </c>
      <c r="D307" s="3">
        <v>0.69499522447586104</v>
      </c>
      <c r="E307" s="3">
        <v>1.12568283081055</v>
      </c>
      <c r="F307" s="2">
        <v>27.5078639984131</v>
      </c>
      <c r="G307" s="2">
        <v>27.5029411315918</v>
      </c>
      <c r="H307" s="2">
        <v>27.498308181762699</v>
      </c>
      <c r="I307" s="2">
        <v>27.188673019409201</v>
      </c>
      <c r="J307" s="2">
        <v>27.251512527465799</v>
      </c>
      <c r="K307" s="2">
        <v>27.129472732543899</v>
      </c>
      <c r="L307" s="2">
        <v>27.162117004394499</v>
      </c>
      <c r="M307" s="2">
        <v>27.079484939575199</v>
      </c>
      <c r="N307" s="2">
        <v>26.973228454589801</v>
      </c>
      <c r="O307" s="2">
        <v>27.679695129394499</v>
      </c>
      <c r="P307" s="2">
        <v>27.237720489501999</v>
      </c>
      <c r="Q307" s="2">
        <v>27.486463546752901</v>
      </c>
      <c r="R307" s="2">
        <v>27.919570922851602</v>
      </c>
      <c r="S307" s="2">
        <v>27.795692443847699</v>
      </c>
      <c r="T307" s="2">
        <v>27.939380645751999</v>
      </c>
      <c r="U307" s="2">
        <v>28.401576995849599</v>
      </c>
      <c r="V307" s="2">
        <v>28.176265716552699</v>
      </c>
      <c r="W307" s="2">
        <v>28.014036178588899</v>
      </c>
      <c r="X307" s="2" t="s">
        <v>99</v>
      </c>
      <c r="Y307" s="2" t="s">
        <v>99</v>
      </c>
      <c r="Z307" s="2" t="s">
        <v>99</v>
      </c>
      <c r="AA307" s="2" t="s">
        <v>99</v>
      </c>
      <c r="AB307" s="2" t="s">
        <v>99</v>
      </c>
      <c r="AC307" s="2" t="s">
        <v>99</v>
      </c>
      <c r="AD307" s="2" t="s">
        <v>99</v>
      </c>
      <c r="AE307" s="2" t="s">
        <v>99</v>
      </c>
      <c r="AF307" s="2" t="s">
        <v>99</v>
      </c>
      <c r="AG307" s="2" t="s">
        <v>99</v>
      </c>
      <c r="AH307" s="2" t="s">
        <v>99</v>
      </c>
      <c r="AI307" s="2" t="s">
        <v>99</v>
      </c>
      <c r="AJ307" s="2" t="s">
        <v>99</v>
      </c>
      <c r="AK307" s="2" t="s">
        <v>99</v>
      </c>
      <c r="AL307" s="2" t="s">
        <v>99</v>
      </c>
      <c r="AM307" s="2" t="s">
        <v>99</v>
      </c>
      <c r="AN307" s="2" t="s">
        <v>99</v>
      </c>
      <c r="AO307" s="2" t="s">
        <v>99</v>
      </c>
      <c r="AP307" s="2"/>
      <c r="AQ307" s="2" t="s">
        <v>100</v>
      </c>
      <c r="AR307" s="2" t="s">
        <v>100</v>
      </c>
      <c r="AS307" s="2" t="s">
        <v>108</v>
      </c>
      <c r="AT307" s="2">
        <v>3</v>
      </c>
      <c r="AU307" s="2">
        <v>3</v>
      </c>
      <c r="AV307" s="2">
        <v>3</v>
      </c>
      <c r="AW307" s="2">
        <v>10.9</v>
      </c>
      <c r="AX307" s="2">
        <v>10.9</v>
      </c>
      <c r="AY307" s="2">
        <v>10.9</v>
      </c>
      <c r="AZ307" s="2">
        <v>35.319000000000003</v>
      </c>
      <c r="BA307" s="2">
        <v>0</v>
      </c>
      <c r="BB307" s="2">
        <v>61.485999999999997</v>
      </c>
      <c r="BC307" s="2">
        <v>3811400000</v>
      </c>
      <c r="BD307" s="2">
        <v>44</v>
      </c>
      <c r="BE307" s="2">
        <v>1</v>
      </c>
      <c r="BF307" s="2">
        <v>2</v>
      </c>
      <c r="BG307" s="2">
        <v>1</v>
      </c>
      <c r="BH307" s="2">
        <v>2</v>
      </c>
      <c r="BI307" s="2">
        <v>1</v>
      </c>
      <c r="BJ307" s="2">
        <v>2</v>
      </c>
      <c r="BK307" s="2">
        <v>1</v>
      </c>
      <c r="BL307" s="2">
        <v>2</v>
      </c>
      <c r="BM307" s="2">
        <v>1</v>
      </c>
      <c r="BN307" s="2">
        <v>1</v>
      </c>
      <c r="BO307" s="2">
        <v>1</v>
      </c>
      <c r="BP307" s="2">
        <v>1</v>
      </c>
      <c r="BQ307" s="2">
        <v>1</v>
      </c>
      <c r="BR307" s="2">
        <v>1</v>
      </c>
      <c r="BS307" s="2">
        <v>1</v>
      </c>
      <c r="BT307" s="2">
        <v>1</v>
      </c>
      <c r="BU307" s="2">
        <v>1</v>
      </c>
      <c r="BV307" s="2">
        <v>1</v>
      </c>
      <c r="BW307" s="2">
        <v>4.7</v>
      </c>
      <c r="BX307" s="2">
        <v>8.1999999999999993</v>
      </c>
      <c r="BY307" s="2">
        <v>4.7</v>
      </c>
      <c r="BZ307" s="2">
        <v>7.4</v>
      </c>
      <c r="CA307" s="2">
        <v>4.7</v>
      </c>
      <c r="CB307" s="2">
        <v>8.1999999999999993</v>
      </c>
      <c r="CC307" s="2">
        <v>4.7</v>
      </c>
      <c r="CD307" s="2">
        <v>7.4</v>
      </c>
      <c r="CE307" s="2">
        <v>4.7</v>
      </c>
      <c r="CF307" s="2">
        <v>4.7</v>
      </c>
      <c r="CG307" s="2">
        <v>4.7</v>
      </c>
      <c r="CH307" s="2">
        <v>4.7</v>
      </c>
      <c r="CI307" s="2">
        <v>4.7</v>
      </c>
      <c r="CJ307" s="2">
        <v>4.7</v>
      </c>
      <c r="CK307" s="2">
        <v>4.7</v>
      </c>
      <c r="CL307" s="2">
        <v>4.7</v>
      </c>
      <c r="CM307" s="2">
        <v>4.7</v>
      </c>
      <c r="CN307" s="2">
        <v>4.7</v>
      </c>
      <c r="CO307" s="2">
        <v>1</v>
      </c>
      <c r="CP307" s="2">
        <v>4</v>
      </c>
      <c r="CQ307" s="2">
        <v>2</v>
      </c>
      <c r="CR307" s="2">
        <v>4</v>
      </c>
      <c r="CS307" s="2">
        <v>3</v>
      </c>
      <c r="CT307" s="2">
        <v>3</v>
      </c>
      <c r="CU307" s="2">
        <v>1</v>
      </c>
      <c r="CV307" s="2">
        <v>4</v>
      </c>
      <c r="CW307" s="2">
        <v>4</v>
      </c>
      <c r="CX307" s="2">
        <v>2</v>
      </c>
      <c r="CY307" s="2">
        <v>2</v>
      </c>
      <c r="CZ307" s="2">
        <v>3</v>
      </c>
      <c r="DA307" s="2">
        <v>1</v>
      </c>
      <c r="DB307" s="2">
        <v>2</v>
      </c>
      <c r="DC307" s="2">
        <v>2</v>
      </c>
      <c r="DD307" s="2">
        <v>3</v>
      </c>
      <c r="DE307" s="2">
        <v>1</v>
      </c>
      <c r="DF307" s="2">
        <v>2</v>
      </c>
      <c r="DG307" s="2">
        <v>9.1692957278634898E-2</v>
      </c>
      <c r="DH307" s="2">
        <v>3.4453268981815901</v>
      </c>
      <c r="DI307" s="2">
        <v>2.47967234933845</v>
      </c>
    </row>
    <row r="308" spans="1:113" x14ac:dyDescent="0.45">
      <c r="A308" s="6" t="s">
        <v>713</v>
      </c>
      <c r="B308" s="5" t="s">
        <v>714</v>
      </c>
      <c r="C308" s="3">
        <v>-3.6796569824218799E-2</v>
      </c>
      <c r="D308" s="3">
        <v>0.208466216921806</v>
      </c>
      <c r="E308" s="3">
        <v>0.42603430151939398</v>
      </c>
      <c r="F308" s="2">
        <v>28.015579223632798</v>
      </c>
      <c r="G308" s="2">
        <v>27.7046413421631</v>
      </c>
      <c r="H308" s="2">
        <v>27.737247467041001</v>
      </c>
      <c r="I308" s="2">
        <v>27.458576202392599</v>
      </c>
      <c r="J308" s="2">
        <v>27.7334384918213</v>
      </c>
      <c r="K308" s="2">
        <v>27.6066780090332</v>
      </c>
      <c r="L308" s="2">
        <v>27.425104141235401</v>
      </c>
      <c r="M308" s="2">
        <v>27.4552097320557</v>
      </c>
      <c r="N308" s="2">
        <v>27.429500579833999</v>
      </c>
      <c r="O308" s="2">
        <v>27.818424224853501</v>
      </c>
      <c r="P308" s="2">
        <v>27.720384597778299</v>
      </c>
      <c r="Q308" s="2">
        <v>27.808269500732401</v>
      </c>
      <c r="R308" s="2">
        <v>27.8866367340088</v>
      </c>
      <c r="S308" s="2">
        <v>27.6753253936768</v>
      </c>
      <c r="T308" s="2">
        <v>27.862129211425799</v>
      </c>
      <c r="U308" s="2">
        <v>27.7529602050781</v>
      </c>
      <c r="V308" s="2">
        <v>27.958589553833001</v>
      </c>
      <c r="W308" s="2">
        <v>27.876367568969702</v>
      </c>
      <c r="X308" s="2" t="s">
        <v>99</v>
      </c>
      <c r="Y308" s="2" t="s">
        <v>99</v>
      </c>
      <c r="Z308" s="2" t="s">
        <v>99</v>
      </c>
      <c r="AA308" s="2" t="s">
        <v>99</v>
      </c>
      <c r="AB308" s="2" t="s">
        <v>99</v>
      </c>
      <c r="AC308" s="2" t="s">
        <v>99</v>
      </c>
      <c r="AD308" s="2" t="s">
        <v>99</v>
      </c>
      <c r="AE308" s="2" t="s">
        <v>99</v>
      </c>
      <c r="AF308" s="2" t="s">
        <v>99</v>
      </c>
      <c r="AG308" s="2" t="s">
        <v>99</v>
      </c>
      <c r="AH308" s="2" t="s">
        <v>99</v>
      </c>
      <c r="AI308" s="2" t="s">
        <v>99</v>
      </c>
      <c r="AJ308" s="2" t="s">
        <v>99</v>
      </c>
      <c r="AK308" s="2" t="s">
        <v>99</v>
      </c>
      <c r="AL308" s="2" t="s">
        <v>99</v>
      </c>
      <c r="AM308" s="2" t="s">
        <v>99</v>
      </c>
      <c r="AN308" s="2" t="s">
        <v>99</v>
      </c>
      <c r="AO308" s="2" t="s">
        <v>99</v>
      </c>
      <c r="AP308" s="2"/>
      <c r="AQ308" s="2"/>
      <c r="AR308" s="2" t="s">
        <v>100</v>
      </c>
      <c r="AS308" s="2" t="s">
        <v>105</v>
      </c>
      <c r="AT308" s="2">
        <v>2</v>
      </c>
      <c r="AU308" s="2">
        <v>2</v>
      </c>
      <c r="AV308" s="2">
        <v>2</v>
      </c>
      <c r="AW308" s="2">
        <v>18.100000000000001</v>
      </c>
      <c r="AX308" s="2">
        <v>18.100000000000001</v>
      </c>
      <c r="AY308" s="2">
        <v>18.100000000000001</v>
      </c>
      <c r="AZ308" s="2">
        <v>27.684999999999999</v>
      </c>
      <c r="BA308" s="2">
        <v>0</v>
      </c>
      <c r="BB308" s="2">
        <v>82.346999999999994</v>
      </c>
      <c r="BC308" s="2">
        <v>4174000000</v>
      </c>
      <c r="BD308" s="2">
        <v>35</v>
      </c>
      <c r="BE308" s="2">
        <v>2</v>
      </c>
      <c r="BF308" s="2">
        <v>2</v>
      </c>
      <c r="BG308" s="2">
        <v>2</v>
      </c>
      <c r="BH308" s="2">
        <v>2</v>
      </c>
      <c r="BI308" s="2">
        <v>2</v>
      </c>
      <c r="BJ308" s="2">
        <v>2</v>
      </c>
      <c r="BK308" s="2">
        <v>2</v>
      </c>
      <c r="BL308" s="2">
        <v>2</v>
      </c>
      <c r="BM308" s="2">
        <v>2</v>
      </c>
      <c r="BN308" s="2">
        <v>2</v>
      </c>
      <c r="BO308" s="2">
        <v>2</v>
      </c>
      <c r="BP308" s="2">
        <v>2</v>
      </c>
      <c r="BQ308" s="2">
        <v>2</v>
      </c>
      <c r="BR308" s="2">
        <v>2</v>
      </c>
      <c r="BS308" s="2">
        <v>2</v>
      </c>
      <c r="BT308" s="2">
        <v>2</v>
      </c>
      <c r="BU308" s="2">
        <v>2</v>
      </c>
      <c r="BV308" s="2">
        <v>1</v>
      </c>
      <c r="BW308" s="2">
        <v>18.100000000000001</v>
      </c>
      <c r="BX308" s="2">
        <v>18.100000000000001</v>
      </c>
      <c r="BY308" s="2">
        <v>18.100000000000001</v>
      </c>
      <c r="BZ308" s="2">
        <v>18.100000000000001</v>
      </c>
      <c r="CA308" s="2">
        <v>18.100000000000001</v>
      </c>
      <c r="CB308" s="2">
        <v>18.100000000000001</v>
      </c>
      <c r="CC308" s="2">
        <v>18.100000000000001</v>
      </c>
      <c r="CD308" s="2">
        <v>18.100000000000001</v>
      </c>
      <c r="CE308" s="2">
        <v>18.100000000000001</v>
      </c>
      <c r="CF308" s="2">
        <v>18.100000000000001</v>
      </c>
      <c r="CG308" s="2">
        <v>18.100000000000001</v>
      </c>
      <c r="CH308" s="2">
        <v>18.100000000000001</v>
      </c>
      <c r="CI308" s="2">
        <v>18.100000000000001</v>
      </c>
      <c r="CJ308" s="2">
        <v>18.100000000000001</v>
      </c>
      <c r="CK308" s="2">
        <v>18.100000000000001</v>
      </c>
      <c r="CL308" s="2">
        <v>18.100000000000001</v>
      </c>
      <c r="CM308" s="2">
        <v>18.100000000000001</v>
      </c>
      <c r="CN308" s="2">
        <v>5.6</v>
      </c>
      <c r="CO308" s="2">
        <v>2</v>
      </c>
      <c r="CP308" s="2">
        <v>2</v>
      </c>
      <c r="CQ308" s="2">
        <v>2</v>
      </c>
      <c r="CR308" s="2">
        <v>2</v>
      </c>
      <c r="CS308" s="2">
        <v>1</v>
      </c>
      <c r="CT308" s="2">
        <v>3</v>
      </c>
      <c r="CU308" s="2">
        <v>3</v>
      </c>
      <c r="CV308" s="2">
        <v>2</v>
      </c>
      <c r="CW308" s="2">
        <v>2</v>
      </c>
      <c r="CX308" s="2">
        <v>1</v>
      </c>
      <c r="CY308" s="2">
        <v>3</v>
      </c>
      <c r="CZ308" s="2">
        <v>2</v>
      </c>
      <c r="DA308" s="2">
        <v>2</v>
      </c>
      <c r="DB308" s="2">
        <v>2</v>
      </c>
      <c r="DC308" s="2">
        <v>1</v>
      </c>
      <c r="DD308" s="2">
        <v>2</v>
      </c>
      <c r="DE308" s="2">
        <v>2</v>
      </c>
      <c r="DF308" s="2">
        <v>1</v>
      </c>
      <c r="DG308" s="2">
        <v>0.12434009734757399</v>
      </c>
      <c r="DH308" s="2">
        <v>0.93201936923147499</v>
      </c>
      <c r="DI308" s="2">
        <v>1.76482688005968</v>
      </c>
    </row>
    <row r="309" spans="1:113" x14ac:dyDescent="0.45">
      <c r="A309" s="6" t="s">
        <v>715</v>
      </c>
      <c r="B309" s="5" t="s">
        <v>716</v>
      </c>
      <c r="C309" s="3">
        <v>-3.9759319275617599E-2</v>
      </c>
      <c r="D309" s="3">
        <v>-0.31361198425293002</v>
      </c>
      <c r="E309" s="3">
        <v>-0.49282774329185502</v>
      </c>
      <c r="F309" s="2">
        <v>30.1507377624512</v>
      </c>
      <c r="G309" s="2">
        <v>30.261701583862301</v>
      </c>
      <c r="H309" s="2">
        <v>30.300184249877901</v>
      </c>
      <c r="I309" s="2">
        <v>30.086006164550799</v>
      </c>
      <c r="J309" s="2">
        <v>30.211875915527301</v>
      </c>
      <c r="K309" s="2">
        <v>30.171644210815401</v>
      </c>
      <c r="L309" s="2">
        <v>30.2917575836182</v>
      </c>
      <c r="M309" s="2">
        <v>30.1117267608643</v>
      </c>
      <c r="N309" s="2">
        <v>30.116195678710898</v>
      </c>
      <c r="O309" s="2">
        <v>30.249773025512699</v>
      </c>
      <c r="P309" s="2">
        <v>30.155088424682599</v>
      </c>
      <c r="Q309" s="2">
        <v>30.188484191894499</v>
      </c>
      <c r="R309" s="2">
        <v>29.851728439331101</v>
      </c>
      <c r="S309" s="2">
        <v>29.875738143920898</v>
      </c>
      <c r="T309" s="2">
        <v>29.801223754882798</v>
      </c>
      <c r="U309" s="2">
        <v>29.593898773193398</v>
      </c>
      <c r="V309" s="2">
        <v>29.7398567199707</v>
      </c>
      <c r="W309" s="2">
        <v>29.707441329956101</v>
      </c>
      <c r="X309" s="2" t="s">
        <v>99</v>
      </c>
      <c r="Y309" s="2" t="s">
        <v>99</v>
      </c>
      <c r="Z309" s="2" t="s">
        <v>99</v>
      </c>
      <c r="AA309" s="2" t="s">
        <v>99</v>
      </c>
      <c r="AB309" s="2" t="s">
        <v>99</v>
      </c>
      <c r="AC309" s="2" t="s">
        <v>99</v>
      </c>
      <c r="AD309" s="2" t="s">
        <v>99</v>
      </c>
      <c r="AE309" s="2" t="s">
        <v>99</v>
      </c>
      <c r="AF309" s="2" t="s">
        <v>99</v>
      </c>
      <c r="AG309" s="2" t="s">
        <v>99</v>
      </c>
      <c r="AH309" s="2" t="s">
        <v>99</v>
      </c>
      <c r="AI309" s="2" t="s">
        <v>99</v>
      </c>
      <c r="AJ309" s="2" t="s">
        <v>99</v>
      </c>
      <c r="AK309" s="2" t="s">
        <v>99</v>
      </c>
      <c r="AL309" s="2" t="s">
        <v>99</v>
      </c>
      <c r="AM309" s="2" t="s">
        <v>99</v>
      </c>
      <c r="AN309" s="2" t="s">
        <v>99</v>
      </c>
      <c r="AO309" s="2" t="s">
        <v>99</v>
      </c>
      <c r="AP309" s="2"/>
      <c r="AQ309" s="2" t="s">
        <v>100</v>
      </c>
      <c r="AR309" s="2" t="s">
        <v>100</v>
      </c>
      <c r="AS309" s="2" t="s">
        <v>108</v>
      </c>
      <c r="AT309" s="2">
        <v>8</v>
      </c>
      <c r="AU309" s="2">
        <v>8</v>
      </c>
      <c r="AV309" s="2">
        <v>8</v>
      </c>
      <c r="AW309" s="2">
        <v>31.2</v>
      </c>
      <c r="AX309" s="2">
        <v>31.2</v>
      </c>
      <c r="AY309" s="2">
        <v>31.2</v>
      </c>
      <c r="AZ309" s="2">
        <v>42.109000000000002</v>
      </c>
      <c r="BA309" s="2">
        <v>0</v>
      </c>
      <c r="BB309" s="2">
        <v>179.94</v>
      </c>
      <c r="BC309" s="2">
        <v>21229000000</v>
      </c>
      <c r="BD309" s="2">
        <v>170</v>
      </c>
      <c r="BE309" s="2">
        <v>7</v>
      </c>
      <c r="BF309" s="2">
        <v>6</v>
      </c>
      <c r="BG309" s="2">
        <v>8</v>
      </c>
      <c r="BH309" s="2">
        <v>7</v>
      </c>
      <c r="BI309" s="2">
        <v>6</v>
      </c>
      <c r="BJ309" s="2">
        <v>6</v>
      </c>
      <c r="BK309" s="2">
        <v>7</v>
      </c>
      <c r="BL309" s="2">
        <v>7</v>
      </c>
      <c r="BM309" s="2">
        <v>7</v>
      </c>
      <c r="BN309" s="2">
        <v>7</v>
      </c>
      <c r="BO309" s="2">
        <v>7</v>
      </c>
      <c r="BP309" s="2">
        <v>6</v>
      </c>
      <c r="BQ309" s="2">
        <v>7</v>
      </c>
      <c r="BR309" s="2">
        <v>7</v>
      </c>
      <c r="BS309" s="2">
        <v>7</v>
      </c>
      <c r="BT309" s="2">
        <v>7</v>
      </c>
      <c r="BU309" s="2">
        <v>7</v>
      </c>
      <c r="BV309" s="2">
        <v>7</v>
      </c>
      <c r="BW309" s="2">
        <v>28.7</v>
      </c>
      <c r="BX309" s="2">
        <v>25.9</v>
      </c>
      <c r="BY309" s="2">
        <v>31.2</v>
      </c>
      <c r="BZ309" s="2">
        <v>28.7</v>
      </c>
      <c r="CA309" s="2">
        <v>25.9</v>
      </c>
      <c r="CB309" s="2">
        <v>25.9</v>
      </c>
      <c r="CC309" s="2">
        <v>28.7</v>
      </c>
      <c r="CD309" s="2">
        <v>28.7</v>
      </c>
      <c r="CE309" s="2">
        <v>28.7</v>
      </c>
      <c r="CF309" s="2">
        <v>28.7</v>
      </c>
      <c r="CG309" s="2">
        <v>28.7</v>
      </c>
      <c r="CH309" s="2">
        <v>25.9</v>
      </c>
      <c r="CI309" s="2">
        <v>28.7</v>
      </c>
      <c r="CJ309" s="2">
        <v>28.7</v>
      </c>
      <c r="CK309" s="2">
        <v>28.7</v>
      </c>
      <c r="CL309" s="2">
        <v>28.7</v>
      </c>
      <c r="CM309" s="2">
        <v>28.7</v>
      </c>
      <c r="CN309" s="2">
        <v>28.7</v>
      </c>
      <c r="CO309" s="2">
        <v>11</v>
      </c>
      <c r="CP309" s="2">
        <v>7</v>
      </c>
      <c r="CQ309" s="2">
        <v>10</v>
      </c>
      <c r="CR309" s="2">
        <v>8</v>
      </c>
      <c r="CS309" s="2">
        <v>8</v>
      </c>
      <c r="CT309" s="2">
        <v>9</v>
      </c>
      <c r="CU309" s="2">
        <v>9</v>
      </c>
      <c r="CV309" s="2">
        <v>11</v>
      </c>
      <c r="CW309" s="2">
        <v>10</v>
      </c>
      <c r="CX309" s="2">
        <v>10</v>
      </c>
      <c r="CY309" s="2">
        <v>11</v>
      </c>
      <c r="CZ309" s="2">
        <v>8</v>
      </c>
      <c r="DA309" s="2">
        <v>10</v>
      </c>
      <c r="DB309" s="2">
        <v>12</v>
      </c>
      <c r="DC309" s="2">
        <v>10</v>
      </c>
      <c r="DD309" s="2">
        <v>9</v>
      </c>
      <c r="DE309" s="2">
        <v>9</v>
      </c>
      <c r="DF309" s="2">
        <v>8</v>
      </c>
      <c r="DG309" s="2">
        <v>0.30085966437183898</v>
      </c>
      <c r="DH309" s="2">
        <v>2.3884184568907401</v>
      </c>
      <c r="DI309" s="2">
        <v>2.4608426520227402</v>
      </c>
    </row>
    <row r="310" spans="1:113" x14ac:dyDescent="0.45">
      <c r="A310" s="6" t="s">
        <v>717</v>
      </c>
      <c r="B310" s="5" t="s">
        <v>718</v>
      </c>
      <c r="C310" s="3">
        <v>-4.0769577026367201E-2</v>
      </c>
      <c r="D310" s="3">
        <v>-0.34449324011802701</v>
      </c>
      <c r="E310" s="3">
        <v>-0.54866409301757801</v>
      </c>
      <c r="F310" s="2">
        <v>27.010839462280298</v>
      </c>
      <c r="G310" s="2">
        <v>27.0381050109863</v>
      </c>
      <c r="H310" s="2">
        <v>26.8082084655762</v>
      </c>
      <c r="I310" s="2">
        <v>26.966753005981399</v>
      </c>
      <c r="J310" s="2">
        <v>26.699090957641602</v>
      </c>
      <c r="K310" s="2">
        <v>27.071937561035199</v>
      </c>
      <c r="L310" s="2">
        <v>27.509902954101602</v>
      </c>
      <c r="M310" s="2">
        <v>27.2936000823975</v>
      </c>
      <c r="N310" s="2">
        <v>27.151124954223601</v>
      </c>
      <c r="O310" s="2">
        <v>26.724683761596701</v>
      </c>
      <c r="P310" s="2">
        <v>26.684986114501999</v>
      </c>
      <c r="Q310" s="2">
        <v>27.325174331665</v>
      </c>
      <c r="R310" s="2">
        <v>26.656492233276399</v>
      </c>
      <c r="S310" s="2">
        <v>26.783067703247099</v>
      </c>
      <c r="T310" s="2">
        <v>26.264741897583001</v>
      </c>
      <c r="U310" s="2">
        <v>26.923089981079102</v>
      </c>
      <c r="V310" s="2">
        <v>26.603853225708001</v>
      </c>
      <c r="W310" s="2">
        <v>26.781692504882798</v>
      </c>
      <c r="X310" s="2" t="s">
        <v>99</v>
      </c>
      <c r="Y310" s="2" t="s">
        <v>99</v>
      </c>
      <c r="Z310" s="2" t="s">
        <v>99</v>
      </c>
      <c r="AA310" s="2" t="s">
        <v>99</v>
      </c>
      <c r="AB310" s="2" t="s">
        <v>99</v>
      </c>
      <c r="AC310" s="2" t="s">
        <v>99</v>
      </c>
      <c r="AD310" s="2" t="s">
        <v>99</v>
      </c>
      <c r="AE310" s="2" t="s">
        <v>99</v>
      </c>
      <c r="AF310" s="2" t="s">
        <v>99</v>
      </c>
      <c r="AG310" s="2" t="s">
        <v>99</v>
      </c>
      <c r="AH310" s="2" t="s">
        <v>99</v>
      </c>
      <c r="AI310" s="2" t="s">
        <v>99</v>
      </c>
      <c r="AJ310" s="2" t="s">
        <v>99</v>
      </c>
      <c r="AK310" s="2" t="s">
        <v>99</v>
      </c>
      <c r="AL310" s="2" t="s">
        <v>99</v>
      </c>
      <c r="AM310" s="2" t="s">
        <v>99</v>
      </c>
      <c r="AN310" s="2" t="s">
        <v>99</v>
      </c>
      <c r="AO310" s="2" t="s">
        <v>99</v>
      </c>
      <c r="AP310" s="2"/>
      <c r="AQ310" s="2"/>
      <c r="AR310" s="2" t="s">
        <v>100</v>
      </c>
      <c r="AS310" s="2" t="s">
        <v>105</v>
      </c>
      <c r="AT310" s="2">
        <v>3</v>
      </c>
      <c r="AU310" s="2">
        <v>3</v>
      </c>
      <c r="AV310" s="2">
        <v>3</v>
      </c>
      <c r="AW310" s="2">
        <v>47.6</v>
      </c>
      <c r="AX310" s="2">
        <v>47.6</v>
      </c>
      <c r="AY310" s="2">
        <v>47.6</v>
      </c>
      <c r="AZ310" s="2">
        <v>9.2256</v>
      </c>
      <c r="BA310" s="2">
        <v>0</v>
      </c>
      <c r="BB310" s="2">
        <v>6.0246000000000004</v>
      </c>
      <c r="BC310" s="2">
        <v>2495100000</v>
      </c>
      <c r="BD310" s="2">
        <v>36</v>
      </c>
      <c r="BE310" s="2">
        <v>3</v>
      </c>
      <c r="BF310" s="2">
        <v>3</v>
      </c>
      <c r="BG310" s="2">
        <v>2</v>
      </c>
      <c r="BH310" s="2">
        <v>3</v>
      </c>
      <c r="BI310" s="2">
        <v>2</v>
      </c>
      <c r="BJ310" s="2">
        <v>3</v>
      </c>
      <c r="BK310" s="2">
        <v>2</v>
      </c>
      <c r="BL310" s="2">
        <v>2</v>
      </c>
      <c r="BM310" s="2">
        <v>2</v>
      </c>
      <c r="BN310" s="2">
        <v>2</v>
      </c>
      <c r="BO310" s="2">
        <v>2</v>
      </c>
      <c r="BP310" s="2">
        <v>2</v>
      </c>
      <c r="BQ310" s="2">
        <v>2</v>
      </c>
      <c r="BR310" s="2">
        <v>2</v>
      </c>
      <c r="BS310" s="2">
        <v>2</v>
      </c>
      <c r="BT310" s="2">
        <v>2</v>
      </c>
      <c r="BU310" s="2">
        <v>2</v>
      </c>
      <c r="BV310" s="2">
        <v>1</v>
      </c>
      <c r="BW310" s="2">
        <v>47.6</v>
      </c>
      <c r="BX310" s="2">
        <v>47.6</v>
      </c>
      <c r="BY310" s="2">
        <v>19</v>
      </c>
      <c r="BZ310" s="2">
        <v>47.6</v>
      </c>
      <c r="CA310" s="2">
        <v>38.1</v>
      </c>
      <c r="CB310" s="2">
        <v>47.6</v>
      </c>
      <c r="CC310" s="2">
        <v>19</v>
      </c>
      <c r="CD310" s="2">
        <v>19</v>
      </c>
      <c r="CE310" s="2">
        <v>19</v>
      </c>
      <c r="CF310" s="2">
        <v>19</v>
      </c>
      <c r="CG310" s="2">
        <v>19</v>
      </c>
      <c r="CH310" s="2">
        <v>19</v>
      </c>
      <c r="CI310" s="2">
        <v>19</v>
      </c>
      <c r="CJ310" s="2">
        <v>19</v>
      </c>
      <c r="CK310" s="2">
        <v>19</v>
      </c>
      <c r="CL310" s="2">
        <v>19</v>
      </c>
      <c r="CM310" s="2">
        <v>19</v>
      </c>
      <c r="CN310" s="2">
        <v>19</v>
      </c>
      <c r="CO310" s="2">
        <v>1</v>
      </c>
      <c r="CP310" s="2">
        <v>4</v>
      </c>
      <c r="CQ310" s="2">
        <v>2</v>
      </c>
      <c r="CR310" s="2">
        <v>3</v>
      </c>
      <c r="CS310" s="2">
        <v>1</v>
      </c>
      <c r="CT310" s="2">
        <v>2</v>
      </c>
      <c r="CU310" s="2">
        <v>3</v>
      </c>
      <c r="CV310" s="2">
        <v>5</v>
      </c>
      <c r="CW310" s="2">
        <v>2</v>
      </c>
      <c r="CX310" s="2">
        <v>1</v>
      </c>
      <c r="CY310" s="2">
        <v>1</v>
      </c>
      <c r="CZ310" s="2">
        <v>3</v>
      </c>
      <c r="DA310" s="2">
        <v>3</v>
      </c>
      <c r="DB310" s="2">
        <v>1</v>
      </c>
      <c r="DC310" s="2">
        <v>1</v>
      </c>
      <c r="DD310" s="2">
        <v>1</v>
      </c>
      <c r="DE310" s="2">
        <v>1</v>
      </c>
      <c r="DF310" s="2">
        <v>1</v>
      </c>
      <c r="DG310" s="2">
        <v>6.2126871804303797E-2</v>
      </c>
      <c r="DH310" s="2">
        <v>0.812384309942768</v>
      </c>
      <c r="DI310" s="2">
        <v>1.75783105092238</v>
      </c>
    </row>
    <row r="311" spans="1:113" x14ac:dyDescent="0.45">
      <c r="A311" s="6" t="s">
        <v>719</v>
      </c>
      <c r="B311" s="5" t="s">
        <v>720</v>
      </c>
      <c r="C311" s="3">
        <v>-4.1027069091796903E-2</v>
      </c>
      <c r="D311" s="3">
        <v>0.145394012331963</v>
      </c>
      <c r="E311" s="3">
        <v>0.26909002661705</v>
      </c>
      <c r="F311" s="2">
        <v>27.644783020019499</v>
      </c>
      <c r="G311" s="2">
        <v>27.756782531738299</v>
      </c>
      <c r="H311" s="2">
        <v>27.870559692382798</v>
      </c>
      <c r="I311" s="2">
        <v>27.592847824096701</v>
      </c>
      <c r="J311" s="2">
        <v>27.5130710601807</v>
      </c>
      <c r="K311" s="2">
        <v>27.730396270751999</v>
      </c>
      <c r="L311" s="2">
        <v>27.555595397949201</v>
      </c>
      <c r="M311" s="2">
        <v>27.486310958862301</v>
      </c>
      <c r="N311" s="2">
        <v>27.660917282104499</v>
      </c>
      <c r="O311" s="2">
        <v>27.737247467041001</v>
      </c>
      <c r="P311" s="2">
        <v>27.783817291259801</v>
      </c>
      <c r="Q311" s="2">
        <v>27.627979278564499</v>
      </c>
      <c r="R311" s="2">
        <v>27.7388591766357</v>
      </c>
      <c r="S311" s="2">
        <v>27.813905715942401</v>
      </c>
      <c r="T311" s="2">
        <v>27.719732284545898</v>
      </c>
      <c r="U311" s="2">
        <v>27.8804607391357</v>
      </c>
      <c r="V311" s="2">
        <v>27.834064483642599</v>
      </c>
      <c r="W311" s="2">
        <v>27.795568466186499</v>
      </c>
      <c r="X311" s="2" t="s">
        <v>99</v>
      </c>
      <c r="Y311" s="2" t="s">
        <v>99</v>
      </c>
      <c r="Z311" s="2" t="s">
        <v>99</v>
      </c>
      <c r="AA311" s="2" t="s">
        <v>99</v>
      </c>
      <c r="AB311" s="2" t="s">
        <v>99</v>
      </c>
      <c r="AC311" s="2" t="s">
        <v>99</v>
      </c>
      <c r="AD311" s="2" t="s">
        <v>99</v>
      </c>
      <c r="AE311" s="2" t="s">
        <v>99</v>
      </c>
      <c r="AF311" s="2" t="s">
        <v>99</v>
      </c>
      <c r="AG311" s="2" t="s">
        <v>99</v>
      </c>
      <c r="AH311" s="2" t="s">
        <v>99</v>
      </c>
      <c r="AI311" s="2" t="s">
        <v>99</v>
      </c>
      <c r="AJ311" s="2" t="s">
        <v>99</v>
      </c>
      <c r="AK311" s="2" t="s">
        <v>99</v>
      </c>
      <c r="AL311" s="2" t="s">
        <v>99</v>
      </c>
      <c r="AM311" s="2" t="s">
        <v>99</v>
      </c>
      <c r="AN311" s="2" t="s">
        <v>99</v>
      </c>
      <c r="AO311" s="2" t="s">
        <v>99</v>
      </c>
      <c r="AP311" s="2"/>
      <c r="AQ311" s="2"/>
      <c r="AR311" s="2" t="s">
        <v>100</v>
      </c>
      <c r="AS311" s="2" t="s">
        <v>105</v>
      </c>
      <c r="AT311" s="2">
        <v>5</v>
      </c>
      <c r="AU311" s="2">
        <v>5</v>
      </c>
      <c r="AV311" s="2">
        <v>5</v>
      </c>
      <c r="AW311" s="2">
        <v>10.199999999999999</v>
      </c>
      <c r="AX311" s="2">
        <v>10.199999999999999</v>
      </c>
      <c r="AY311" s="2">
        <v>10.199999999999999</v>
      </c>
      <c r="AZ311" s="2">
        <v>70.141000000000005</v>
      </c>
      <c r="BA311" s="2">
        <v>0</v>
      </c>
      <c r="BB311" s="2">
        <v>23.992999999999999</v>
      </c>
      <c r="BC311" s="2">
        <v>4090000000</v>
      </c>
      <c r="BD311" s="2">
        <v>112</v>
      </c>
      <c r="BE311" s="2">
        <v>5</v>
      </c>
      <c r="BF311" s="2">
        <v>5</v>
      </c>
      <c r="BG311" s="2">
        <v>5</v>
      </c>
      <c r="BH311" s="2">
        <v>5</v>
      </c>
      <c r="BI311" s="2">
        <v>5</v>
      </c>
      <c r="BJ311" s="2">
        <v>4</v>
      </c>
      <c r="BK311" s="2">
        <v>5</v>
      </c>
      <c r="BL311" s="2">
        <v>5</v>
      </c>
      <c r="BM311" s="2">
        <v>5</v>
      </c>
      <c r="BN311" s="2">
        <v>5</v>
      </c>
      <c r="BO311" s="2">
        <v>5</v>
      </c>
      <c r="BP311" s="2">
        <v>4</v>
      </c>
      <c r="BQ311" s="2">
        <v>5</v>
      </c>
      <c r="BR311" s="2">
        <v>4</v>
      </c>
      <c r="BS311" s="2">
        <v>5</v>
      </c>
      <c r="BT311" s="2">
        <v>5</v>
      </c>
      <c r="BU311" s="2">
        <v>5</v>
      </c>
      <c r="BV311" s="2">
        <v>5</v>
      </c>
      <c r="BW311" s="2">
        <v>10.199999999999999</v>
      </c>
      <c r="BX311" s="2">
        <v>10.199999999999999</v>
      </c>
      <c r="BY311" s="2">
        <v>10.199999999999999</v>
      </c>
      <c r="BZ311" s="2">
        <v>10.199999999999999</v>
      </c>
      <c r="CA311" s="2">
        <v>10.199999999999999</v>
      </c>
      <c r="CB311" s="2">
        <v>8.1</v>
      </c>
      <c r="CC311" s="2">
        <v>10.199999999999999</v>
      </c>
      <c r="CD311" s="2">
        <v>10.199999999999999</v>
      </c>
      <c r="CE311" s="2">
        <v>10.199999999999999</v>
      </c>
      <c r="CF311" s="2">
        <v>10.199999999999999</v>
      </c>
      <c r="CG311" s="2">
        <v>10.199999999999999</v>
      </c>
      <c r="CH311" s="2">
        <v>8.1</v>
      </c>
      <c r="CI311" s="2">
        <v>10.199999999999999</v>
      </c>
      <c r="CJ311" s="2">
        <v>7.5</v>
      </c>
      <c r="CK311" s="2">
        <v>10.199999999999999</v>
      </c>
      <c r="CL311" s="2">
        <v>10.199999999999999</v>
      </c>
      <c r="CM311" s="2">
        <v>10.199999999999999</v>
      </c>
      <c r="CN311" s="2">
        <v>10.199999999999999</v>
      </c>
      <c r="CO311" s="2">
        <v>5</v>
      </c>
      <c r="CP311" s="2">
        <v>4</v>
      </c>
      <c r="CQ311" s="2">
        <v>6</v>
      </c>
      <c r="CR311" s="2">
        <v>8</v>
      </c>
      <c r="CS311" s="2">
        <v>8</v>
      </c>
      <c r="CT311" s="2">
        <v>6</v>
      </c>
      <c r="CU311" s="2">
        <v>7</v>
      </c>
      <c r="CV311" s="2">
        <v>7</v>
      </c>
      <c r="CW311" s="2">
        <v>6</v>
      </c>
      <c r="CX311" s="2">
        <v>6</v>
      </c>
      <c r="CY311" s="2">
        <v>5</v>
      </c>
      <c r="CZ311" s="2">
        <v>5</v>
      </c>
      <c r="DA311" s="2">
        <v>5</v>
      </c>
      <c r="DB311" s="2">
        <v>8</v>
      </c>
      <c r="DC311" s="2">
        <v>7</v>
      </c>
      <c r="DD311" s="2">
        <v>6</v>
      </c>
      <c r="DE311" s="2">
        <v>6</v>
      </c>
      <c r="DF311" s="2">
        <v>7</v>
      </c>
      <c r="DG311" s="2">
        <v>0.195591573695751</v>
      </c>
      <c r="DH311" s="2">
        <v>0.869397373953676</v>
      </c>
      <c r="DI311" s="2">
        <v>1.7196908532530999</v>
      </c>
    </row>
    <row r="312" spans="1:113" x14ac:dyDescent="0.45">
      <c r="A312" s="6" t="s">
        <v>721</v>
      </c>
      <c r="B312" s="5" t="s">
        <v>722</v>
      </c>
      <c r="C312" s="3">
        <v>-4.3212253600358998E-2</v>
      </c>
      <c r="D312" s="3">
        <v>-2.24583949893713E-2</v>
      </c>
      <c r="E312" s="3">
        <v>-0.21144485473632799</v>
      </c>
      <c r="F312" s="2">
        <v>28.755189895629901</v>
      </c>
      <c r="G312" s="2">
        <v>28.998249053955099</v>
      </c>
      <c r="H312" s="2">
        <v>28.9087619781494</v>
      </c>
      <c r="I312" s="2">
        <v>28.714796066284201</v>
      </c>
      <c r="J312" s="2">
        <v>28.871177673339801</v>
      </c>
      <c r="K312" s="2">
        <v>28.870237350463899</v>
      </c>
      <c r="L312" s="2">
        <v>28.901157379150401</v>
      </c>
      <c r="M312" s="2">
        <v>28.9886665344238</v>
      </c>
      <c r="N312" s="2">
        <v>28.918577194213899</v>
      </c>
      <c r="O312" s="2">
        <v>28.9129638671875</v>
      </c>
      <c r="P312" s="2">
        <v>28.667800903320298</v>
      </c>
      <c r="Q312" s="2">
        <v>28.951799392700199</v>
      </c>
      <c r="R312" s="2">
        <v>28.845026016235401</v>
      </c>
      <c r="S312" s="2">
        <v>28.760149002075199</v>
      </c>
      <c r="T312" s="2">
        <v>28.7836608886719</v>
      </c>
      <c r="U312" s="2">
        <v>28.759513854980501</v>
      </c>
      <c r="V312" s="2">
        <v>28.662582397460898</v>
      </c>
      <c r="W312" s="2">
        <v>28.751970291137699</v>
      </c>
      <c r="X312" s="2" t="s">
        <v>99</v>
      </c>
      <c r="Y312" s="2" t="s">
        <v>99</v>
      </c>
      <c r="Z312" s="2" t="s">
        <v>99</v>
      </c>
      <c r="AA312" s="2" t="s">
        <v>99</v>
      </c>
      <c r="AB312" s="2" t="s">
        <v>99</v>
      </c>
      <c r="AC312" s="2" t="s">
        <v>99</v>
      </c>
      <c r="AD312" s="2" t="s">
        <v>99</v>
      </c>
      <c r="AE312" s="2" t="s">
        <v>99</v>
      </c>
      <c r="AF312" s="2" t="s">
        <v>99</v>
      </c>
      <c r="AG312" s="2" t="s">
        <v>99</v>
      </c>
      <c r="AH312" s="2" t="s">
        <v>99</v>
      </c>
      <c r="AI312" s="2" t="s">
        <v>99</v>
      </c>
      <c r="AJ312" s="2" t="s">
        <v>99</v>
      </c>
      <c r="AK312" s="2" t="s">
        <v>99</v>
      </c>
      <c r="AL312" s="2" t="s">
        <v>99</v>
      </c>
      <c r="AM312" s="2" t="s">
        <v>99</v>
      </c>
      <c r="AN312" s="2" t="s">
        <v>99</v>
      </c>
      <c r="AO312" s="2" t="s">
        <v>99</v>
      </c>
      <c r="AP312" s="2"/>
      <c r="AQ312" s="2"/>
      <c r="AR312" s="2" t="s">
        <v>100</v>
      </c>
      <c r="AS312" s="2" t="s">
        <v>105</v>
      </c>
      <c r="AT312" s="2">
        <v>5</v>
      </c>
      <c r="AU312" s="2">
        <v>5</v>
      </c>
      <c r="AV312" s="2">
        <v>5</v>
      </c>
      <c r="AW312" s="2">
        <v>22.1</v>
      </c>
      <c r="AX312" s="2">
        <v>22.1</v>
      </c>
      <c r="AY312" s="2">
        <v>22.1</v>
      </c>
      <c r="AZ312" s="2">
        <v>28.123000000000001</v>
      </c>
      <c r="BA312" s="2">
        <v>0</v>
      </c>
      <c r="BB312" s="2">
        <v>56.764000000000003</v>
      </c>
      <c r="BC312" s="2">
        <v>9153400000</v>
      </c>
      <c r="BD312" s="2">
        <v>70</v>
      </c>
      <c r="BE312" s="2">
        <v>5</v>
      </c>
      <c r="BF312" s="2">
        <v>5</v>
      </c>
      <c r="BG312" s="2">
        <v>5</v>
      </c>
      <c r="BH312" s="2">
        <v>4</v>
      </c>
      <c r="BI312" s="2">
        <v>5</v>
      </c>
      <c r="BJ312" s="2">
        <v>5</v>
      </c>
      <c r="BK312" s="2">
        <v>5</v>
      </c>
      <c r="BL312" s="2">
        <v>5</v>
      </c>
      <c r="BM312" s="2">
        <v>4</v>
      </c>
      <c r="BN312" s="2">
        <v>5</v>
      </c>
      <c r="BO312" s="2">
        <v>5</v>
      </c>
      <c r="BP312" s="2">
        <v>5</v>
      </c>
      <c r="BQ312" s="2">
        <v>5</v>
      </c>
      <c r="BR312" s="2">
        <v>5</v>
      </c>
      <c r="BS312" s="2">
        <v>5</v>
      </c>
      <c r="BT312" s="2">
        <v>5</v>
      </c>
      <c r="BU312" s="2">
        <v>5</v>
      </c>
      <c r="BV312" s="2">
        <v>4</v>
      </c>
      <c r="BW312" s="2">
        <v>22.1</v>
      </c>
      <c r="BX312" s="2">
        <v>22.1</v>
      </c>
      <c r="BY312" s="2">
        <v>22.1</v>
      </c>
      <c r="BZ312" s="2">
        <v>18.600000000000001</v>
      </c>
      <c r="CA312" s="2">
        <v>22.1</v>
      </c>
      <c r="CB312" s="2">
        <v>22.1</v>
      </c>
      <c r="CC312" s="2">
        <v>22.1</v>
      </c>
      <c r="CD312" s="2">
        <v>22.1</v>
      </c>
      <c r="CE312" s="2">
        <v>16.600000000000001</v>
      </c>
      <c r="CF312" s="2">
        <v>22.1</v>
      </c>
      <c r="CG312" s="2">
        <v>22.1</v>
      </c>
      <c r="CH312" s="2">
        <v>22.1</v>
      </c>
      <c r="CI312" s="2">
        <v>22.1</v>
      </c>
      <c r="CJ312" s="2">
        <v>22.1</v>
      </c>
      <c r="CK312" s="2">
        <v>22.1</v>
      </c>
      <c r="CL312" s="2">
        <v>22.1</v>
      </c>
      <c r="CM312" s="2">
        <v>22.1</v>
      </c>
      <c r="CN312" s="2">
        <v>22.1</v>
      </c>
      <c r="CO312" s="2">
        <v>3</v>
      </c>
      <c r="CP312" s="2">
        <v>7</v>
      </c>
      <c r="CQ312" s="2">
        <v>3</v>
      </c>
      <c r="CR312" s="2">
        <v>4</v>
      </c>
      <c r="CS312" s="2">
        <v>6</v>
      </c>
      <c r="CT312" s="2">
        <v>4</v>
      </c>
      <c r="CU312" s="2">
        <v>4</v>
      </c>
      <c r="CV312" s="2">
        <v>4</v>
      </c>
      <c r="CW312" s="2">
        <v>2</v>
      </c>
      <c r="CX312" s="2">
        <v>4</v>
      </c>
      <c r="CY312" s="2">
        <v>4</v>
      </c>
      <c r="CZ312" s="2">
        <v>4</v>
      </c>
      <c r="DA312" s="2">
        <v>3</v>
      </c>
      <c r="DB312" s="2">
        <v>4</v>
      </c>
      <c r="DC312" s="2">
        <v>4</v>
      </c>
      <c r="DD312" s="2">
        <v>3</v>
      </c>
      <c r="DE312" s="2">
        <v>4</v>
      </c>
      <c r="DF312" s="2">
        <v>3</v>
      </c>
      <c r="DG312" s="2">
        <v>0.14010900594672299</v>
      </c>
      <c r="DH312" s="2">
        <v>0.14002122447719101</v>
      </c>
      <c r="DI312" s="2">
        <v>2.14538053468817</v>
      </c>
    </row>
    <row r="313" spans="1:113" x14ac:dyDescent="0.45">
      <c r="A313" s="6" t="s">
        <v>723</v>
      </c>
      <c r="B313" s="5" t="s">
        <v>724</v>
      </c>
      <c r="C313" s="3">
        <v>-4.4453937560319901E-2</v>
      </c>
      <c r="D313" s="3">
        <v>-0.14400164783000899</v>
      </c>
      <c r="E313" s="3">
        <v>-0.235137298703194</v>
      </c>
      <c r="F313" s="2">
        <v>30.2329502105713</v>
      </c>
      <c r="G313" s="2">
        <v>30.525892257690401</v>
      </c>
      <c r="H313" s="2">
        <v>30.385250091552699</v>
      </c>
      <c r="I313" s="2">
        <v>30.359615325927699</v>
      </c>
      <c r="J313" s="2">
        <v>30.409023284912099</v>
      </c>
      <c r="K313" s="2">
        <v>30.3718147277832</v>
      </c>
      <c r="L313" s="2">
        <v>30.470338821411101</v>
      </c>
      <c r="M313" s="2">
        <v>30.359510421752901</v>
      </c>
      <c r="N313" s="2">
        <v>30.319801330566399</v>
      </c>
      <c r="O313" s="2">
        <v>30.3036708831787</v>
      </c>
      <c r="P313" s="2">
        <v>30.370775222778299</v>
      </c>
      <c r="Q313" s="2">
        <v>30.3362846374512</v>
      </c>
      <c r="R313" s="2">
        <v>30.254285812377901</v>
      </c>
      <c r="S313" s="2">
        <v>30.259794235229499</v>
      </c>
      <c r="T313" s="2">
        <v>30.1943683624268</v>
      </c>
      <c r="U313" s="2">
        <v>30.196010589599599</v>
      </c>
      <c r="V313" s="2">
        <v>30.153638839721701</v>
      </c>
      <c r="W313" s="2">
        <v>30.094589233398398</v>
      </c>
      <c r="X313" s="2" t="s">
        <v>99</v>
      </c>
      <c r="Y313" s="2" t="s">
        <v>99</v>
      </c>
      <c r="Z313" s="2" t="s">
        <v>99</v>
      </c>
      <c r="AA313" s="2" t="s">
        <v>99</v>
      </c>
      <c r="AB313" s="2" t="s">
        <v>99</v>
      </c>
      <c r="AC313" s="2" t="s">
        <v>99</v>
      </c>
      <c r="AD313" s="2" t="s">
        <v>99</v>
      </c>
      <c r="AE313" s="2" t="s">
        <v>99</v>
      </c>
      <c r="AF313" s="2" t="s">
        <v>99</v>
      </c>
      <c r="AG313" s="2" t="s">
        <v>99</v>
      </c>
      <c r="AH313" s="2" t="s">
        <v>99</v>
      </c>
      <c r="AI313" s="2" t="s">
        <v>99</v>
      </c>
      <c r="AJ313" s="2" t="s">
        <v>99</v>
      </c>
      <c r="AK313" s="2" t="s">
        <v>99</v>
      </c>
      <c r="AL313" s="2" t="s">
        <v>99</v>
      </c>
      <c r="AM313" s="2" t="s">
        <v>99</v>
      </c>
      <c r="AN313" s="2" t="s">
        <v>99</v>
      </c>
      <c r="AO313" s="2" t="s">
        <v>99</v>
      </c>
      <c r="AP313" s="2"/>
      <c r="AQ313" s="2" t="s">
        <v>100</v>
      </c>
      <c r="AR313" s="2" t="s">
        <v>100</v>
      </c>
      <c r="AS313" s="2" t="s">
        <v>108</v>
      </c>
      <c r="AT313" s="2">
        <v>9</v>
      </c>
      <c r="AU313" s="2">
        <v>9</v>
      </c>
      <c r="AV313" s="2">
        <v>9</v>
      </c>
      <c r="AW313" s="2">
        <v>53.4</v>
      </c>
      <c r="AX313" s="2">
        <v>53.4</v>
      </c>
      <c r="AY313" s="2">
        <v>53.4</v>
      </c>
      <c r="AZ313" s="2">
        <v>31.143999999999998</v>
      </c>
      <c r="BA313" s="2">
        <v>0</v>
      </c>
      <c r="BB313" s="2">
        <v>323.31</v>
      </c>
      <c r="BC313" s="2">
        <v>25380000000</v>
      </c>
      <c r="BD313" s="2">
        <v>187</v>
      </c>
      <c r="BE313" s="2">
        <v>8</v>
      </c>
      <c r="BF313" s="2">
        <v>7</v>
      </c>
      <c r="BG313" s="2">
        <v>9</v>
      </c>
      <c r="BH313" s="2">
        <v>8</v>
      </c>
      <c r="BI313" s="2">
        <v>8</v>
      </c>
      <c r="BJ313" s="2">
        <v>7</v>
      </c>
      <c r="BK313" s="2">
        <v>7</v>
      </c>
      <c r="BL313" s="2">
        <v>7</v>
      </c>
      <c r="BM313" s="2">
        <v>9</v>
      </c>
      <c r="BN313" s="2">
        <v>7</v>
      </c>
      <c r="BO313" s="2">
        <v>9</v>
      </c>
      <c r="BP313" s="2">
        <v>7</v>
      </c>
      <c r="BQ313" s="2">
        <v>9</v>
      </c>
      <c r="BR313" s="2">
        <v>9</v>
      </c>
      <c r="BS313" s="2">
        <v>9</v>
      </c>
      <c r="BT313" s="2">
        <v>8</v>
      </c>
      <c r="BU313" s="2">
        <v>8</v>
      </c>
      <c r="BV313" s="2">
        <v>8</v>
      </c>
      <c r="BW313" s="2">
        <v>50.7</v>
      </c>
      <c r="BX313" s="2">
        <v>45.9</v>
      </c>
      <c r="BY313" s="2">
        <v>53.4</v>
      </c>
      <c r="BZ313" s="2">
        <v>48.6</v>
      </c>
      <c r="CA313" s="2">
        <v>48.6</v>
      </c>
      <c r="CB313" s="2">
        <v>45.9</v>
      </c>
      <c r="CC313" s="2">
        <v>45.9</v>
      </c>
      <c r="CD313" s="2">
        <v>45.9</v>
      </c>
      <c r="CE313" s="2">
        <v>53.4</v>
      </c>
      <c r="CF313" s="2">
        <v>37.200000000000003</v>
      </c>
      <c r="CG313" s="2">
        <v>53.4</v>
      </c>
      <c r="CH313" s="2">
        <v>45.9</v>
      </c>
      <c r="CI313" s="2">
        <v>53.4</v>
      </c>
      <c r="CJ313" s="2">
        <v>53.4</v>
      </c>
      <c r="CK313" s="2">
        <v>53.4</v>
      </c>
      <c r="CL313" s="2">
        <v>42.6</v>
      </c>
      <c r="CM313" s="2">
        <v>42.6</v>
      </c>
      <c r="CN313" s="2">
        <v>42.6</v>
      </c>
      <c r="CO313" s="2">
        <v>10</v>
      </c>
      <c r="CP313" s="2">
        <v>10</v>
      </c>
      <c r="CQ313" s="2">
        <v>11</v>
      </c>
      <c r="CR313" s="2">
        <v>9</v>
      </c>
      <c r="CS313" s="2">
        <v>11</v>
      </c>
      <c r="CT313" s="2">
        <v>10</v>
      </c>
      <c r="CU313" s="2">
        <v>12</v>
      </c>
      <c r="CV313" s="2">
        <v>9</v>
      </c>
      <c r="CW313" s="2">
        <v>11</v>
      </c>
      <c r="CX313" s="2">
        <v>11</v>
      </c>
      <c r="CY313" s="2">
        <v>11</v>
      </c>
      <c r="CZ313" s="2">
        <v>10</v>
      </c>
      <c r="DA313" s="2">
        <v>11</v>
      </c>
      <c r="DB313" s="2">
        <v>11</v>
      </c>
      <c r="DC313" s="2">
        <v>13</v>
      </c>
      <c r="DD313" s="2">
        <v>8</v>
      </c>
      <c r="DE313" s="2">
        <v>9</v>
      </c>
      <c r="DF313" s="2">
        <v>10</v>
      </c>
      <c r="DG313" s="2">
        <v>0.183677658903944</v>
      </c>
      <c r="DH313" s="2">
        <v>2.1717270693863902</v>
      </c>
      <c r="DI313" s="2">
        <v>1.7803569709593401</v>
      </c>
    </row>
    <row r="314" spans="1:113" x14ac:dyDescent="0.45">
      <c r="A314" s="6" t="s">
        <v>725</v>
      </c>
      <c r="B314" s="5" t="s">
        <v>726</v>
      </c>
      <c r="C314" s="3">
        <v>-4.6625774353742599E-2</v>
      </c>
      <c r="D314" s="3">
        <v>-0.12732505798339799</v>
      </c>
      <c r="E314" s="3">
        <v>-0.107148490846157</v>
      </c>
      <c r="F314" s="2">
        <v>30.9961757659912</v>
      </c>
      <c r="G314" s="2">
        <v>31.0786457061768</v>
      </c>
      <c r="H314" s="2">
        <v>30.949699401855501</v>
      </c>
      <c r="I314" s="2">
        <v>31.0982971191406</v>
      </c>
      <c r="J314" s="2">
        <v>31.040615081787099</v>
      </c>
      <c r="K314" s="2">
        <v>31.0057773590088</v>
      </c>
      <c r="L314" s="2">
        <v>30.9556694030762</v>
      </c>
      <c r="M314" s="2">
        <v>30.9595432281494</v>
      </c>
      <c r="N314" s="2">
        <v>31.012119293212901</v>
      </c>
      <c r="O314" s="2">
        <v>30.9502563476563</v>
      </c>
      <c r="P314" s="2">
        <v>30.947401046752901</v>
      </c>
      <c r="Q314" s="2">
        <v>30.986986160278299</v>
      </c>
      <c r="R314" s="2">
        <v>30.8717346191406</v>
      </c>
      <c r="S314" s="2">
        <v>30.880592346191399</v>
      </c>
      <c r="T314" s="2">
        <v>31.0103874206543</v>
      </c>
      <c r="U314" s="2">
        <v>30.8583087921143</v>
      </c>
      <c r="V314" s="2">
        <v>30.871662139892599</v>
      </c>
      <c r="W314" s="2">
        <v>30.8759155273438</v>
      </c>
      <c r="X314" s="2" t="s">
        <v>99</v>
      </c>
      <c r="Y314" s="2" t="s">
        <v>99</v>
      </c>
      <c r="Z314" s="2" t="s">
        <v>99</v>
      </c>
      <c r="AA314" s="2" t="s">
        <v>99</v>
      </c>
      <c r="AB314" s="2" t="s">
        <v>99</v>
      </c>
      <c r="AC314" s="2" t="s">
        <v>99</v>
      </c>
      <c r="AD314" s="2" t="s">
        <v>99</v>
      </c>
      <c r="AE314" s="2" t="s">
        <v>99</v>
      </c>
      <c r="AF314" s="2" t="s">
        <v>99</v>
      </c>
      <c r="AG314" s="2" t="s">
        <v>99</v>
      </c>
      <c r="AH314" s="2" t="s">
        <v>99</v>
      </c>
      <c r="AI314" s="2" t="s">
        <v>99</v>
      </c>
      <c r="AJ314" s="2" t="s">
        <v>99</v>
      </c>
      <c r="AK314" s="2" t="s">
        <v>99</v>
      </c>
      <c r="AL314" s="2" t="s">
        <v>99</v>
      </c>
      <c r="AM314" s="2" t="s">
        <v>99</v>
      </c>
      <c r="AN314" s="2" t="s">
        <v>99</v>
      </c>
      <c r="AO314" s="2" t="s">
        <v>99</v>
      </c>
      <c r="AP314" s="2"/>
      <c r="AQ314" s="2"/>
      <c r="AR314" s="2" t="s">
        <v>100</v>
      </c>
      <c r="AS314" s="2" t="s">
        <v>105</v>
      </c>
      <c r="AT314" s="2">
        <v>10</v>
      </c>
      <c r="AU314" s="2">
        <v>10</v>
      </c>
      <c r="AV314" s="2">
        <v>10</v>
      </c>
      <c r="AW314" s="2">
        <v>38.1</v>
      </c>
      <c r="AX314" s="2">
        <v>38.1</v>
      </c>
      <c r="AY314" s="2">
        <v>38.1</v>
      </c>
      <c r="AZ314" s="2">
        <v>38.380000000000003</v>
      </c>
      <c r="BA314" s="2">
        <v>0</v>
      </c>
      <c r="BB314" s="2">
        <v>138.01</v>
      </c>
      <c r="BC314" s="2">
        <v>40313000000</v>
      </c>
      <c r="BD314" s="2">
        <v>109</v>
      </c>
      <c r="BE314" s="2">
        <v>9</v>
      </c>
      <c r="BF314" s="2">
        <v>8</v>
      </c>
      <c r="BG314" s="2">
        <v>8</v>
      </c>
      <c r="BH314" s="2">
        <v>8</v>
      </c>
      <c r="BI314" s="2">
        <v>8</v>
      </c>
      <c r="BJ314" s="2">
        <v>8</v>
      </c>
      <c r="BK314" s="2">
        <v>8</v>
      </c>
      <c r="BL314" s="2">
        <v>9</v>
      </c>
      <c r="BM314" s="2">
        <v>8</v>
      </c>
      <c r="BN314" s="2">
        <v>8</v>
      </c>
      <c r="BO314" s="2">
        <v>7</v>
      </c>
      <c r="BP314" s="2">
        <v>8</v>
      </c>
      <c r="BQ314" s="2">
        <v>8</v>
      </c>
      <c r="BR314" s="2">
        <v>9</v>
      </c>
      <c r="BS314" s="2">
        <v>8</v>
      </c>
      <c r="BT314" s="2">
        <v>8</v>
      </c>
      <c r="BU314" s="2">
        <v>8</v>
      </c>
      <c r="BV314" s="2">
        <v>9</v>
      </c>
      <c r="BW314" s="2">
        <v>35.9</v>
      </c>
      <c r="BX314" s="2">
        <v>32.200000000000003</v>
      </c>
      <c r="BY314" s="2">
        <v>32.200000000000003</v>
      </c>
      <c r="BZ314" s="2">
        <v>32.200000000000003</v>
      </c>
      <c r="CA314" s="2">
        <v>32.200000000000003</v>
      </c>
      <c r="CB314" s="2">
        <v>32.200000000000003</v>
      </c>
      <c r="CC314" s="2">
        <v>32.799999999999997</v>
      </c>
      <c r="CD314" s="2">
        <v>34.5</v>
      </c>
      <c r="CE314" s="2">
        <v>31.4</v>
      </c>
      <c r="CF314" s="2">
        <v>32.200000000000003</v>
      </c>
      <c r="CG314" s="2">
        <v>29.1</v>
      </c>
      <c r="CH314" s="2">
        <v>32.200000000000003</v>
      </c>
      <c r="CI314" s="2">
        <v>32.200000000000003</v>
      </c>
      <c r="CJ314" s="2">
        <v>35.9</v>
      </c>
      <c r="CK314" s="2">
        <v>32.200000000000003</v>
      </c>
      <c r="CL314" s="2">
        <v>32.200000000000003</v>
      </c>
      <c r="CM314" s="2">
        <v>32.200000000000003</v>
      </c>
      <c r="CN314" s="2">
        <v>34.5</v>
      </c>
      <c r="CO314" s="2">
        <v>6</v>
      </c>
      <c r="CP314" s="2">
        <v>5</v>
      </c>
      <c r="CQ314" s="2">
        <v>5</v>
      </c>
      <c r="CR314" s="2">
        <v>6</v>
      </c>
      <c r="CS314" s="2">
        <v>5</v>
      </c>
      <c r="CT314" s="2">
        <v>7</v>
      </c>
      <c r="CU314" s="2">
        <v>7</v>
      </c>
      <c r="CV314" s="2">
        <v>7</v>
      </c>
      <c r="CW314" s="2">
        <v>6</v>
      </c>
      <c r="CX314" s="2">
        <v>7</v>
      </c>
      <c r="CY314" s="2">
        <v>5</v>
      </c>
      <c r="CZ314" s="2">
        <v>6</v>
      </c>
      <c r="DA314" s="2">
        <v>6</v>
      </c>
      <c r="DB314" s="2">
        <v>7</v>
      </c>
      <c r="DC314" s="2">
        <v>4</v>
      </c>
      <c r="DD314" s="2">
        <v>6</v>
      </c>
      <c r="DE314" s="2">
        <v>7</v>
      </c>
      <c r="DF314" s="2">
        <v>7</v>
      </c>
      <c r="DG314" s="2">
        <v>0.46518578674851302</v>
      </c>
      <c r="DH314" s="2">
        <v>1.0672732433761301</v>
      </c>
      <c r="DI314" s="2">
        <v>1.6822140976305999</v>
      </c>
    </row>
    <row r="315" spans="1:113" x14ac:dyDescent="0.45">
      <c r="A315" s="6" t="s">
        <v>727</v>
      </c>
      <c r="B315" s="5" t="s">
        <v>728</v>
      </c>
      <c r="C315" s="3">
        <v>-4.6632129698991803E-2</v>
      </c>
      <c r="D315" s="3">
        <v>0.24299049377441401</v>
      </c>
      <c r="E315" s="3">
        <v>0.25819650292396501</v>
      </c>
      <c r="F315" s="2">
        <v>28.999029159545898</v>
      </c>
      <c r="G315" s="2">
        <v>28.611118316650401</v>
      </c>
      <c r="H315" s="2">
        <v>28.716758728027301</v>
      </c>
      <c r="I315" s="2">
        <v>28.326759338378899</v>
      </c>
      <c r="J315" s="2">
        <v>28.779941558837901</v>
      </c>
      <c r="K315" s="2">
        <v>28.671215057373001</v>
      </c>
      <c r="L315" s="2">
        <v>28.553840637206999</v>
      </c>
      <c r="M315" s="2">
        <v>28.503055572509801</v>
      </c>
      <c r="N315" s="2">
        <v>28.485082626342798</v>
      </c>
      <c r="O315" s="2">
        <v>28.852725982666001</v>
      </c>
      <c r="P315" s="2">
        <v>28.922409057617202</v>
      </c>
      <c r="Q315" s="2">
        <v>28.4118747711182</v>
      </c>
      <c r="R315" s="2">
        <v>28.832736968994102</v>
      </c>
      <c r="S315" s="2">
        <v>28.6681728363037</v>
      </c>
      <c r="T315" s="2">
        <v>29.005977630615199</v>
      </c>
      <c r="U315" s="2">
        <v>28.7602443695068</v>
      </c>
      <c r="V315" s="2">
        <v>28.855281829833999</v>
      </c>
      <c r="W315" s="2">
        <v>28.701042175293001</v>
      </c>
      <c r="X315" s="2" t="s">
        <v>99</v>
      </c>
      <c r="Y315" s="2" t="s">
        <v>99</v>
      </c>
      <c r="Z315" s="2" t="s">
        <v>99</v>
      </c>
      <c r="AA315" s="2" t="s">
        <v>99</v>
      </c>
      <c r="AB315" s="2" t="s">
        <v>99</v>
      </c>
      <c r="AC315" s="2" t="s">
        <v>99</v>
      </c>
      <c r="AD315" s="2" t="s">
        <v>99</v>
      </c>
      <c r="AE315" s="2" t="s">
        <v>99</v>
      </c>
      <c r="AF315" s="2" t="s">
        <v>99</v>
      </c>
      <c r="AG315" s="2" t="s">
        <v>99</v>
      </c>
      <c r="AH315" s="2" t="s">
        <v>99</v>
      </c>
      <c r="AI315" s="2" t="s">
        <v>99</v>
      </c>
      <c r="AJ315" s="2" t="s">
        <v>99</v>
      </c>
      <c r="AK315" s="2" t="s">
        <v>99</v>
      </c>
      <c r="AL315" s="2" t="s">
        <v>99</v>
      </c>
      <c r="AM315" s="2" t="s">
        <v>99</v>
      </c>
      <c r="AN315" s="2" t="s">
        <v>99</v>
      </c>
      <c r="AO315" s="2" t="s">
        <v>99</v>
      </c>
      <c r="AP315" s="2"/>
      <c r="AQ315" s="2"/>
      <c r="AR315" s="2" t="s">
        <v>100</v>
      </c>
      <c r="AS315" s="2" t="s">
        <v>105</v>
      </c>
      <c r="AT315" s="2">
        <v>9</v>
      </c>
      <c r="AU315" s="2">
        <v>9</v>
      </c>
      <c r="AV315" s="2">
        <v>9</v>
      </c>
      <c r="AW315" s="2">
        <v>64.599999999999994</v>
      </c>
      <c r="AX315" s="2">
        <v>64.599999999999994</v>
      </c>
      <c r="AY315" s="2">
        <v>64.599999999999994</v>
      </c>
      <c r="AZ315" s="2">
        <v>16.952999999999999</v>
      </c>
      <c r="BA315" s="2">
        <v>0</v>
      </c>
      <c r="BB315" s="2">
        <v>51.259</v>
      </c>
      <c r="BC315" s="2">
        <v>8210600000</v>
      </c>
      <c r="BD315" s="2">
        <v>83</v>
      </c>
      <c r="BE315" s="2">
        <v>5</v>
      </c>
      <c r="BF315" s="2">
        <v>5</v>
      </c>
      <c r="BG315" s="2">
        <v>8</v>
      </c>
      <c r="BH315" s="2">
        <v>4</v>
      </c>
      <c r="BI315" s="2">
        <v>4</v>
      </c>
      <c r="BJ315" s="2">
        <v>4</v>
      </c>
      <c r="BK315" s="2">
        <v>5</v>
      </c>
      <c r="BL315" s="2">
        <v>6</v>
      </c>
      <c r="BM315" s="2">
        <v>5</v>
      </c>
      <c r="BN315" s="2">
        <v>6</v>
      </c>
      <c r="BO315" s="2">
        <v>6</v>
      </c>
      <c r="BP315" s="2">
        <v>5</v>
      </c>
      <c r="BQ315" s="2">
        <v>7</v>
      </c>
      <c r="BR315" s="2">
        <v>7</v>
      </c>
      <c r="BS315" s="2">
        <v>7</v>
      </c>
      <c r="BT315" s="2">
        <v>5</v>
      </c>
      <c r="BU315" s="2">
        <v>7</v>
      </c>
      <c r="BV315" s="2">
        <v>6</v>
      </c>
      <c r="BW315" s="2">
        <v>44.7</v>
      </c>
      <c r="BX315" s="2">
        <v>47.2</v>
      </c>
      <c r="BY315" s="2">
        <v>64.599999999999994</v>
      </c>
      <c r="BZ315" s="2">
        <v>38.5</v>
      </c>
      <c r="CA315" s="2">
        <v>38.5</v>
      </c>
      <c r="CB315" s="2">
        <v>38.5</v>
      </c>
      <c r="CC315" s="2">
        <v>47.2</v>
      </c>
      <c r="CD315" s="2">
        <v>53.4</v>
      </c>
      <c r="CE315" s="2">
        <v>41</v>
      </c>
      <c r="CF315" s="2">
        <v>44.7</v>
      </c>
      <c r="CG315" s="2">
        <v>47.2</v>
      </c>
      <c r="CH315" s="2">
        <v>47.2</v>
      </c>
      <c r="CI315" s="2">
        <v>55.9</v>
      </c>
      <c r="CJ315" s="2">
        <v>51.6</v>
      </c>
      <c r="CK315" s="2">
        <v>55.9</v>
      </c>
      <c r="CL315" s="2">
        <v>42.9</v>
      </c>
      <c r="CM315" s="2">
        <v>55.9</v>
      </c>
      <c r="CN315" s="2">
        <v>51.6</v>
      </c>
      <c r="CO315" s="2">
        <v>5</v>
      </c>
      <c r="CP315" s="2">
        <v>6</v>
      </c>
      <c r="CQ315" s="2">
        <v>5</v>
      </c>
      <c r="CR315" s="2">
        <v>5</v>
      </c>
      <c r="CS315" s="2">
        <v>2</v>
      </c>
      <c r="CT315" s="2">
        <v>3</v>
      </c>
      <c r="CU315" s="2">
        <v>5</v>
      </c>
      <c r="CV315" s="2">
        <v>3</v>
      </c>
      <c r="CW315" s="2">
        <v>5</v>
      </c>
      <c r="CX315" s="2">
        <v>6</v>
      </c>
      <c r="CY315" s="2">
        <v>5</v>
      </c>
      <c r="CZ315" s="2">
        <v>3</v>
      </c>
      <c r="DA315" s="2">
        <v>5</v>
      </c>
      <c r="DB315" s="2">
        <v>6</v>
      </c>
      <c r="DC315" s="2">
        <v>6</v>
      </c>
      <c r="DD315" s="2">
        <v>5</v>
      </c>
      <c r="DE315" s="2">
        <v>5</v>
      </c>
      <c r="DF315" s="2">
        <v>3</v>
      </c>
      <c r="DG315" s="2">
        <v>8.3076150936469903E-2</v>
      </c>
      <c r="DH315" s="2">
        <v>0.64128704525209101</v>
      </c>
      <c r="DI315" s="2">
        <v>1.7931594270833</v>
      </c>
    </row>
    <row r="316" spans="1:113" x14ac:dyDescent="0.45">
      <c r="A316" s="6" t="s">
        <v>729</v>
      </c>
      <c r="B316" s="5" t="s">
        <v>730</v>
      </c>
      <c r="C316" s="3">
        <v>-4.7597885131835903E-2</v>
      </c>
      <c r="D316" s="3">
        <v>-0.37826982140541099</v>
      </c>
      <c r="E316" s="3">
        <v>-0.31502088904380798</v>
      </c>
      <c r="F316" s="2">
        <v>27.155858993530298</v>
      </c>
      <c r="G316" s="2">
        <v>27.250789642333999</v>
      </c>
      <c r="H316" s="2">
        <v>26.8830871582031</v>
      </c>
      <c r="I316" s="2">
        <v>27.735893249511701</v>
      </c>
      <c r="J316" s="2">
        <v>27.153736114501999</v>
      </c>
      <c r="K316" s="2">
        <v>27.154411315918001</v>
      </c>
      <c r="L316" s="2">
        <v>27.323112487793001</v>
      </c>
      <c r="M316" s="2">
        <v>27.407627105712901</v>
      </c>
      <c r="N316" s="2">
        <v>27.405437469482401</v>
      </c>
      <c r="O316" s="2">
        <v>27.0020656585693</v>
      </c>
      <c r="P316" s="2">
        <v>26.829776763916001</v>
      </c>
      <c r="Q316" s="2">
        <v>27.315099716186499</v>
      </c>
      <c r="R316" s="2">
        <v>27.0971794128418</v>
      </c>
      <c r="S316" s="2">
        <v>26.861003875732401</v>
      </c>
      <c r="T316" s="2">
        <v>26.951047897338899</v>
      </c>
      <c r="U316" s="2">
        <v>27.181961059570298</v>
      </c>
      <c r="V316" s="2">
        <v>27.022844314575199</v>
      </c>
      <c r="W316" s="2">
        <v>26.9863090515137</v>
      </c>
      <c r="X316" s="2" t="s">
        <v>99</v>
      </c>
      <c r="Y316" s="2" t="s">
        <v>99</v>
      </c>
      <c r="Z316" s="2" t="s">
        <v>99</v>
      </c>
      <c r="AA316" s="2" t="s">
        <v>99</v>
      </c>
      <c r="AB316" s="2" t="s">
        <v>99</v>
      </c>
      <c r="AC316" s="2" t="s">
        <v>99</v>
      </c>
      <c r="AD316" s="2" t="s">
        <v>99</v>
      </c>
      <c r="AE316" s="2" t="s">
        <v>99</v>
      </c>
      <c r="AF316" s="2" t="s">
        <v>99</v>
      </c>
      <c r="AG316" s="2" t="s">
        <v>99</v>
      </c>
      <c r="AH316" s="2" t="s">
        <v>99</v>
      </c>
      <c r="AI316" s="2" t="s">
        <v>99</v>
      </c>
      <c r="AJ316" s="2" t="s">
        <v>99</v>
      </c>
      <c r="AK316" s="2" t="s">
        <v>99</v>
      </c>
      <c r="AL316" s="2" t="s">
        <v>99</v>
      </c>
      <c r="AM316" s="2" t="s">
        <v>99</v>
      </c>
      <c r="AN316" s="2" t="s">
        <v>99</v>
      </c>
      <c r="AO316" s="2" t="s">
        <v>99</v>
      </c>
      <c r="AP316" s="2"/>
      <c r="AQ316" s="2"/>
      <c r="AR316" s="2" t="s">
        <v>100</v>
      </c>
      <c r="AS316" s="2" t="s">
        <v>105</v>
      </c>
      <c r="AT316" s="2">
        <v>3</v>
      </c>
      <c r="AU316" s="2">
        <v>3</v>
      </c>
      <c r="AV316" s="2">
        <v>3</v>
      </c>
      <c r="AW316" s="2">
        <v>15</v>
      </c>
      <c r="AX316" s="2">
        <v>15</v>
      </c>
      <c r="AY316" s="2">
        <v>15</v>
      </c>
      <c r="AZ316" s="2">
        <v>21.443000000000001</v>
      </c>
      <c r="BA316" s="2">
        <v>0</v>
      </c>
      <c r="BB316" s="2">
        <v>15.868</v>
      </c>
      <c r="BC316" s="2">
        <v>2876000000</v>
      </c>
      <c r="BD316" s="2">
        <v>64</v>
      </c>
      <c r="BE316" s="2">
        <v>3</v>
      </c>
      <c r="BF316" s="2">
        <v>3</v>
      </c>
      <c r="BG316" s="2">
        <v>3</v>
      </c>
      <c r="BH316" s="2">
        <v>2</v>
      </c>
      <c r="BI316" s="2">
        <v>3</v>
      </c>
      <c r="BJ316" s="2">
        <v>3</v>
      </c>
      <c r="BK316" s="2">
        <v>3</v>
      </c>
      <c r="BL316" s="2">
        <v>3</v>
      </c>
      <c r="BM316" s="2">
        <v>3</v>
      </c>
      <c r="BN316" s="2">
        <v>3</v>
      </c>
      <c r="BO316" s="2">
        <v>3</v>
      </c>
      <c r="BP316" s="2">
        <v>2</v>
      </c>
      <c r="BQ316" s="2">
        <v>3</v>
      </c>
      <c r="BR316" s="2">
        <v>3</v>
      </c>
      <c r="BS316" s="2">
        <v>3</v>
      </c>
      <c r="BT316" s="2">
        <v>3</v>
      </c>
      <c r="BU316" s="2">
        <v>3</v>
      </c>
      <c r="BV316" s="2">
        <v>3</v>
      </c>
      <c r="BW316" s="2">
        <v>15</v>
      </c>
      <c r="BX316" s="2">
        <v>15</v>
      </c>
      <c r="BY316" s="2">
        <v>15</v>
      </c>
      <c r="BZ316" s="2">
        <v>15</v>
      </c>
      <c r="CA316" s="2">
        <v>15</v>
      </c>
      <c r="CB316" s="2">
        <v>15</v>
      </c>
      <c r="CC316" s="2">
        <v>15</v>
      </c>
      <c r="CD316" s="2">
        <v>15</v>
      </c>
      <c r="CE316" s="2">
        <v>15</v>
      </c>
      <c r="CF316" s="2">
        <v>15</v>
      </c>
      <c r="CG316" s="2">
        <v>15</v>
      </c>
      <c r="CH316" s="2">
        <v>14.5</v>
      </c>
      <c r="CI316" s="2">
        <v>15</v>
      </c>
      <c r="CJ316" s="2">
        <v>15</v>
      </c>
      <c r="CK316" s="2">
        <v>15</v>
      </c>
      <c r="CL316" s="2">
        <v>15</v>
      </c>
      <c r="CM316" s="2">
        <v>15</v>
      </c>
      <c r="CN316" s="2">
        <v>15</v>
      </c>
      <c r="CO316" s="2">
        <v>5</v>
      </c>
      <c r="CP316" s="2">
        <v>4</v>
      </c>
      <c r="CQ316" s="2">
        <v>3</v>
      </c>
      <c r="CR316" s="2">
        <v>2</v>
      </c>
      <c r="CS316" s="2">
        <v>4</v>
      </c>
      <c r="CT316" s="2">
        <v>4</v>
      </c>
      <c r="CU316" s="2">
        <v>5</v>
      </c>
      <c r="CV316" s="2">
        <v>3</v>
      </c>
      <c r="CW316" s="2">
        <v>5</v>
      </c>
      <c r="CX316" s="2">
        <v>3</v>
      </c>
      <c r="CY316" s="2">
        <v>3</v>
      </c>
      <c r="CZ316" s="2">
        <v>2</v>
      </c>
      <c r="DA316" s="2">
        <v>3</v>
      </c>
      <c r="DB316" s="2">
        <v>4</v>
      </c>
      <c r="DC316" s="2">
        <v>3</v>
      </c>
      <c r="DD316" s="2">
        <v>4</v>
      </c>
      <c r="DE316" s="2">
        <v>4</v>
      </c>
      <c r="DF316" s="2">
        <v>3</v>
      </c>
      <c r="DG316" s="2">
        <v>9.4174472604579701E-2</v>
      </c>
      <c r="DH316" s="2">
        <v>0.74084292202580304</v>
      </c>
      <c r="DI316" s="2">
        <v>1.6939987687575899</v>
      </c>
    </row>
    <row r="317" spans="1:113" x14ac:dyDescent="0.45">
      <c r="A317" s="6" t="s">
        <v>731</v>
      </c>
      <c r="B317" s="5" t="s">
        <v>732</v>
      </c>
      <c r="C317" s="3">
        <v>-4.7707874327897998E-2</v>
      </c>
      <c r="D317" s="3">
        <v>-0.31927236914634699</v>
      </c>
      <c r="E317" s="3">
        <v>-0.41895547509193398</v>
      </c>
      <c r="F317" s="2">
        <v>34.721103668212898</v>
      </c>
      <c r="G317" s="2">
        <v>34.856056213378899</v>
      </c>
      <c r="H317" s="2">
        <v>34.919765472412102</v>
      </c>
      <c r="I317" s="2">
        <v>35.002780914306598</v>
      </c>
      <c r="J317" s="2">
        <v>34.893379211425803</v>
      </c>
      <c r="K317" s="2">
        <v>35.0297660827637</v>
      </c>
      <c r="L317" s="2">
        <v>34.981502532958999</v>
      </c>
      <c r="M317" s="2">
        <v>35.110389709472699</v>
      </c>
      <c r="N317" s="2">
        <v>35.205654144287102</v>
      </c>
      <c r="O317" s="2">
        <v>34.699234008789098</v>
      </c>
      <c r="P317" s="2">
        <v>34.8126831054688</v>
      </c>
      <c r="Q317" s="2">
        <v>34.841884613037102</v>
      </c>
      <c r="R317" s="2">
        <v>34.689323425292997</v>
      </c>
      <c r="S317" s="2">
        <v>34.663948059082003</v>
      </c>
      <c r="T317" s="2">
        <v>34.614837646484403</v>
      </c>
      <c r="U317" s="2">
        <v>34.747001647949197</v>
      </c>
      <c r="V317" s="2">
        <v>34.634986877441399</v>
      </c>
      <c r="W317" s="2">
        <v>34.65869140625</v>
      </c>
      <c r="X317" s="2" t="s">
        <v>99</v>
      </c>
      <c r="Y317" s="2" t="s">
        <v>99</v>
      </c>
      <c r="Z317" s="2" t="s">
        <v>99</v>
      </c>
      <c r="AA317" s="2" t="s">
        <v>99</v>
      </c>
      <c r="AB317" s="2" t="s">
        <v>99</v>
      </c>
      <c r="AC317" s="2" t="s">
        <v>99</v>
      </c>
      <c r="AD317" s="2" t="s">
        <v>99</v>
      </c>
      <c r="AE317" s="2" t="s">
        <v>99</v>
      </c>
      <c r="AF317" s="2" t="s">
        <v>99</v>
      </c>
      <c r="AG317" s="2" t="s">
        <v>99</v>
      </c>
      <c r="AH317" s="2" t="s">
        <v>99</v>
      </c>
      <c r="AI317" s="2" t="s">
        <v>99</v>
      </c>
      <c r="AJ317" s="2" t="s">
        <v>99</v>
      </c>
      <c r="AK317" s="2" t="s">
        <v>99</v>
      </c>
      <c r="AL317" s="2" t="s">
        <v>99</v>
      </c>
      <c r="AM317" s="2" t="s">
        <v>99</v>
      </c>
      <c r="AN317" s="2" t="s">
        <v>99</v>
      </c>
      <c r="AO317" s="2" t="s">
        <v>99</v>
      </c>
      <c r="AP317" s="2"/>
      <c r="AQ317" s="2" t="s">
        <v>100</v>
      </c>
      <c r="AR317" s="2" t="s">
        <v>100</v>
      </c>
      <c r="AS317" s="2" t="s">
        <v>108</v>
      </c>
      <c r="AT317" s="2">
        <v>31</v>
      </c>
      <c r="AU317" s="2">
        <v>31</v>
      </c>
      <c r="AV317" s="2">
        <v>31</v>
      </c>
      <c r="AW317" s="2">
        <v>77.599999999999994</v>
      </c>
      <c r="AX317" s="2">
        <v>77.599999999999994</v>
      </c>
      <c r="AY317" s="2">
        <v>77.599999999999994</v>
      </c>
      <c r="AZ317" s="2">
        <v>45.448</v>
      </c>
      <c r="BA317" s="2">
        <v>0</v>
      </c>
      <c r="BB317" s="2">
        <v>323.31</v>
      </c>
      <c r="BC317" s="2">
        <v>591110000000</v>
      </c>
      <c r="BD317" s="2">
        <v>788</v>
      </c>
      <c r="BE317" s="2">
        <v>28</v>
      </c>
      <c r="BF317" s="2">
        <v>26</v>
      </c>
      <c r="BG317" s="2">
        <v>28</v>
      </c>
      <c r="BH317" s="2">
        <v>26</v>
      </c>
      <c r="BI317" s="2">
        <v>25</v>
      </c>
      <c r="BJ317" s="2">
        <v>26</v>
      </c>
      <c r="BK317" s="2">
        <v>28</v>
      </c>
      <c r="BL317" s="2">
        <v>27</v>
      </c>
      <c r="BM317" s="2">
        <v>29</v>
      </c>
      <c r="BN317" s="2">
        <v>27</v>
      </c>
      <c r="BO317" s="2">
        <v>27</v>
      </c>
      <c r="BP317" s="2">
        <v>27</v>
      </c>
      <c r="BQ317" s="2">
        <v>27</v>
      </c>
      <c r="BR317" s="2">
        <v>29</v>
      </c>
      <c r="BS317" s="2">
        <v>26</v>
      </c>
      <c r="BT317" s="2">
        <v>29</v>
      </c>
      <c r="BU317" s="2">
        <v>29</v>
      </c>
      <c r="BV317" s="2">
        <v>28</v>
      </c>
      <c r="BW317" s="2">
        <v>74.8</v>
      </c>
      <c r="BX317" s="2">
        <v>74.5</v>
      </c>
      <c r="BY317" s="2">
        <v>74.8</v>
      </c>
      <c r="BZ317" s="2">
        <v>70.8</v>
      </c>
      <c r="CA317" s="2">
        <v>70.599999999999994</v>
      </c>
      <c r="CB317" s="2">
        <v>74.5</v>
      </c>
      <c r="CC317" s="2">
        <v>75.900000000000006</v>
      </c>
      <c r="CD317" s="2">
        <v>70.8</v>
      </c>
      <c r="CE317" s="2">
        <v>75.900000000000006</v>
      </c>
      <c r="CF317" s="2">
        <v>74.5</v>
      </c>
      <c r="CG317" s="2">
        <v>72.2</v>
      </c>
      <c r="CH317" s="2">
        <v>74.8</v>
      </c>
      <c r="CI317" s="2">
        <v>74.5</v>
      </c>
      <c r="CJ317" s="2">
        <v>75</v>
      </c>
      <c r="CK317" s="2">
        <v>72</v>
      </c>
      <c r="CL317" s="2">
        <v>75.900000000000006</v>
      </c>
      <c r="CM317" s="2">
        <v>76.2</v>
      </c>
      <c r="CN317" s="2">
        <v>74.8</v>
      </c>
      <c r="CO317" s="2">
        <v>42</v>
      </c>
      <c r="CP317" s="2">
        <v>43</v>
      </c>
      <c r="CQ317" s="2">
        <v>43</v>
      </c>
      <c r="CR317" s="2">
        <v>51</v>
      </c>
      <c r="CS317" s="2">
        <v>46</v>
      </c>
      <c r="CT317" s="2">
        <v>41</v>
      </c>
      <c r="CU317" s="2">
        <v>42</v>
      </c>
      <c r="CV317" s="2">
        <v>47</v>
      </c>
      <c r="CW317" s="2">
        <v>54</v>
      </c>
      <c r="CX317" s="2">
        <v>41</v>
      </c>
      <c r="CY317" s="2">
        <v>40</v>
      </c>
      <c r="CZ317" s="2">
        <v>44</v>
      </c>
      <c r="DA317" s="2">
        <v>47</v>
      </c>
      <c r="DB317" s="2">
        <v>41</v>
      </c>
      <c r="DC317" s="2">
        <v>38</v>
      </c>
      <c r="DD317" s="2">
        <v>42</v>
      </c>
      <c r="DE317" s="2">
        <v>44</v>
      </c>
      <c r="DF317" s="2">
        <v>42</v>
      </c>
      <c r="DG317" s="2">
        <v>0.25834189582117001</v>
      </c>
      <c r="DH317" s="2">
        <v>2.1936747630270301</v>
      </c>
      <c r="DI317" s="2">
        <v>1.98218283449629</v>
      </c>
    </row>
    <row r="318" spans="1:113" x14ac:dyDescent="0.45">
      <c r="A318" s="6" t="s">
        <v>733</v>
      </c>
      <c r="B318" s="5" t="s">
        <v>734</v>
      </c>
      <c r="C318" s="3">
        <v>-4.8193614929914502E-2</v>
      </c>
      <c r="D318" s="3">
        <v>-0.255064636468887</v>
      </c>
      <c r="E318" s="3">
        <v>-0.33885702490806602</v>
      </c>
      <c r="F318" s="2">
        <v>26.865140914916999</v>
      </c>
      <c r="G318" s="2">
        <v>26.252052307128899</v>
      </c>
      <c r="H318" s="2">
        <v>26.397853851318398</v>
      </c>
      <c r="I318" s="2">
        <v>27.121097564697301</v>
      </c>
      <c r="J318" s="2">
        <v>27.019243240356399</v>
      </c>
      <c r="K318" s="2">
        <v>27.174362182617202</v>
      </c>
      <c r="L318" s="2">
        <v>26.8934230804443</v>
      </c>
      <c r="M318" s="2">
        <v>26.725593566894499</v>
      </c>
      <c r="N318" s="2">
        <v>26.923883438110401</v>
      </c>
      <c r="O318" s="2">
        <v>26.154354095458999</v>
      </c>
      <c r="P318" s="2">
        <v>26.536485671997099</v>
      </c>
      <c r="Q318" s="2">
        <v>26.6796264648438</v>
      </c>
      <c r="R318" s="2">
        <v>26.748680114746101</v>
      </c>
      <c r="S318" s="2">
        <v>26.8131103515625</v>
      </c>
      <c r="T318" s="2">
        <v>26.987718582153299</v>
      </c>
      <c r="U318" s="2">
        <v>26.595054626464801</v>
      </c>
      <c r="V318" s="2">
        <v>26.397607803344702</v>
      </c>
      <c r="W318" s="2">
        <v>26.533666610717798</v>
      </c>
      <c r="X318" s="2" t="s">
        <v>99</v>
      </c>
      <c r="Y318" s="2" t="s">
        <v>99</v>
      </c>
      <c r="Z318" s="2" t="s">
        <v>99</v>
      </c>
      <c r="AA318" s="2" t="s">
        <v>99</v>
      </c>
      <c r="AB318" s="2" t="s">
        <v>99</v>
      </c>
      <c r="AC318" s="2" t="s">
        <v>99</v>
      </c>
      <c r="AD318" s="2" t="s">
        <v>99</v>
      </c>
      <c r="AE318" s="2" t="s">
        <v>99</v>
      </c>
      <c r="AF318" s="2" t="s">
        <v>99</v>
      </c>
      <c r="AG318" s="2" t="s">
        <v>99</v>
      </c>
      <c r="AH318" s="2" t="s">
        <v>99</v>
      </c>
      <c r="AI318" s="2" t="s">
        <v>99</v>
      </c>
      <c r="AJ318" s="2" t="s">
        <v>99</v>
      </c>
      <c r="AK318" s="2" t="s">
        <v>99</v>
      </c>
      <c r="AL318" s="2" t="s">
        <v>99</v>
      </c>
      <c r="AM318" s="2" t="s">
        <v>99</v>
      </c>
      <c r="AN318" s="2" t="s">
        <v>99</v>
      </c>
      <c r="AO318" s="2" t="s">
        <v>99</v>
      </c>
      <c r="AP318" s="2"/>
      <c r="AQ318" s="2"/>
      <c r="AR318" s="2" t="s">
        <v>100</v>
      </c>
      <c r="AS318" s="2" t="s">
        <v>105</v>
      </c>
      <c r="AT318" s="2">
        <v>4</v>
      </c>
      <c r="AU318" s="2">
        <v>4</v>
      </c>
      <c r="AV318" s="2">
        <v>4</v>
      </c>
      <c r="AW318" s="2">
        <v>19.7</v>
      </c>
      <c r="AX318" s="2">
        <v>19.7</v>
      </c>
      <c r="AY318" s="2">
        <v>19.7</v>
      </c>
      <c r="AZ318" s="2">
        <v>32.337000000000003</v>
      </c>
      <c r="BA318" s="2">
        <v>0</v>
      </c>
      <c r="BB318" s="2">
        <v>86.063000000000002</v>
      </c>
      <c r="BC318" s="2">
        <v>2114000000</v>
      </c>
      <c r="BD318" s="2">
        <v>39</v>
      </c>
      <c r="BE318" s="2">
        <v>3</v>
      </c>
      <c r="BF318" s="2">
        <v>3</v>
      </c>
      <c r="BG318" s="2">
        <v>2</v>
      </c>
      <c r="BH318" s="2">
        <v>2</v>
      </c>
      <c r="BI318" s="2">
        <v>2</v>
      </c>
      <c r="BJ318" s="2">
        <v>2</v>
      </c>
      <c r="BK318" s="2">
        <v>2</v>
      </c>
      <c r="BL318" s="2">
        <v>2</v>
      </c>
      <c r="BM318" s="2">
        <v>2</v>
      </c>
      <c r="BN318" s="2">
        <v>2</v>
      </c>
      <c r="BO318" s="2">
        <v>3</v>
      </c>
      <c r="BP318" s="2">
        <v>3</v>
      </c>
      <c r="BQ318" s="2">
        <v>3</v>
      </c>
      <c r="BR318" s="2">
        <v>3</v>
      </c>
      <c r="BS318" s="2">
        <v>2</v>
      </c>
      <c r="BT318" s="2">
        <v>3</v>
      </c>
      <c r="BU318" s="2">
        <v>3</v>
      </c>
      <c r="BV318" s="2">
        <v>4</v>
      </c>
      <c r="BW318" s="2">
        <v>14.5</v>
      </c>
      <c r="BX318" s="2">
        <v>12.8</v>
      </c>
      <c r="BY318" s="2">
        <v>7.6</v>
      </c>
      <c r="BZ318" s="2">
        <v>7.6</v>
      </c>
      <c r="CA318" s="2">
        <v>7.6</v>
      </c>
      <c r="CB318" s="2">
        <v>7.6</v>
      </c>
      <c r="CC318" s="2">
        <v>7.6</v>
      </c>
      <c r="CD318" s="2">
        <v>7.6</v>
      </c>
      <c r="CE318" s="2">
        <v>7.6</v>
      </c>
      <c r="CF318" s="2">
        <v>7.6</v>
      </c>
      <c r="CG318" s="2">
        <v>14.5</v>
      </c>
      <c r="CH318" s="2">
        <v>12.8</v>
      </c>
      <c r="CI318" s="2">
        <v>14.5</v>
      </c>
      <c r="CJ318" s="2">
        <v>14.5</v>
      </c>
      <c r="CK318" s="2">
        <v>7.6</v>
      </c>
      <c r="CL318" s="2">
        <v>12.8</v>
      </c>
      <c r="CM318" s="2">
        <v>14.5</v>
      </c>
      <c r="CN318" s="2">
        <v>19.7</v>
      </c>
      <c r="CO318" s="2">
        <v>3</v>
      </c>
      <c r="CP318" s="2">
        <v>2</v>
      </c>
      <c r="CQ318" s="2">
        <v>1</v>
      </c>
      <c r="CR318" s="2">
        <v>3</v>
      </c>
      <c r="CS318" s="2">
        <v>2</v>
      </c>
      <c r="CT318" s="2">
        <v>3</v>
      </c>
      <c r="CU318" s="2">
        <v>1</v>
      </c>
      <c r="CV318" s="2">
        <v>1</v>
      </c>
      <c r="CW318" s="2">
        <v>2</v>
      </c>
      <c r="CX318" s="2">
        <v>1</v>
      </c>
      <c r="CY318" s="2">
        <v>2</v>
      </c>
      <c r="CZ318" s="2">
        <v>2</v>
      </c>
      <c r="DA318" s="2">
        <v>3</v>
      </c>
      <c r="DB318" s="2">
        <v>2</v>
      </c>
      <c r="DC318" s="2">
        <v>4</v>
      </c>
      <c r="DD318" s="2">
        <v>4</v>
      </c>
      <c r="DE318" s="2">
        <v>1</v>
      </c>
      <c r="DF318" s="2">
        <v>2</v>
      </c>
      <c r="DG318" s="2">
        <v>6.9373380821207101E-2</v>
      </c>
      <c r="DH318" s="2">
        <v>1.3121415476401601</v>
      </c>
      <c r="DI318" s="2">
        <v>1.78697390366924</v>
      </c>
    </row>
    <row r="319" spans="1:113" x14ac:dyDescent="0.45">
      <c r="A319" s="6" t="s">
        <v>735</v>
      </c>
      <c r="B319" s="5" t="s">
        <v>736</v>
      </c>
      <c r="C319" s="3">
        <v>-4.8511505126953097E-2</v>
      </c>
      <c r="D319" s="3">
        <v>-0.37256303429603599</v>
      </c>
      <c r="E319" s="3">
        <v>-0.38578987121581998</v>
      </c>
      <c r="F319" s="2">
        <v>28.666852951049801</v>
      </c>
      <c r="G319" s="2">
        <v>28.866468429565401</v>
      </c>
      <c r="H319" s="2">
        <v>28.550540924072301</v>
      </c>
      <c r="I319" s="2">
        <v>28.8866081237793</v>
      </c>
      <c r="J319" s="2">
        <v>29.0345668792725</v>
      </c>
      <c r="K319" s="2">
        <v>28.752832412719702</v>
      </c>
      <c r="L319" s="2">
        <v>28.859821319580099</v>
      </c>
      <c r="M319" s="2">
        <v>28.784440994262699</v>
      </c>
      <c r="N319" s="2">
        <v>28.672428131103501</v>
      </c>
      <c r="O319" s="2">
        <v>28.624078750610401</v>
      </c>
      <c r="P319" s="2">
        <v>28.643304824829102</v>
      </c>
      <c r="Q319" s="2">
        <v>28.670944213867202</v>
      </c>
      <c r="R319" s="2">
        <v>28.4830837249756</v>
      </c>
      <c r="S319" s="2">
        <v>28.596122741699201</v>
      </c>
      <c r="T319" s="2">
        <v>28.4771118164063</v>
      </c>
      <c r="U319" s="2">
        <v>28.269102096557599</v>
      </c>
      <c r="V319" s="2">
        <v>28.3845100402832</v>
      </c>
      <c r="W319" s="2">
        <v>28.505708694458001</v>
      </c>
      <c r="X319" s="2" t="s">
        <v>99</v>
      </c>
      <c r="Y319" s="2" t="s">
        <v>99</v>
      </c>
      <c r="Z319" s="2" t="s">
        <v>99</v>
      </c>
      <c r="AA319" s="2" t="s">
        <v>99</v>
      </c>
      <c r="AB319" s="2" t="s">
        <v>99</v>
      </c>
      <c r="AC319" s="2" t="s">
        <v>99</v>
      </c>
      <c r="AD319" s="2" t="s">
        <v>99</v>
      </c>
      <c r="AE319" s="2" t="s">
        <v>99</v>
      </c>
      <c r="AF319" s="2" t="s">
        <v>99</v>
      </c>
      <c r="AG319" s="2" t="s">
        <v>99</v>
      </c>
      <c r="AH319" s="2" t="s">
        <v>99</v>
      </c>
      <c r="AI319" s="2" t="s">
        <v>99</v>
      </c>
      <c r="AJ319" s="2" t="s">
        <v>99</v>
      </c>
      <c r="AK319" s="2" t="s">
        <v>99</v>
      </c>
      <c r="AL319" s="2" t="s">
        <v>99</v>
      </c>
      <c r="AM319" s="2" t="s">
        <v>99</v>
      </c>
      <c r="AN319" s="2" t="s">
        <v>99</v>
      </c>
      <c r="AO319" s="2" t="s">
        <v>99</v>
      </c>
      <c r="AP319" s="2"/>
      <c r="AQ319" s="2"/>
      <c r="AR319" s="2" t="s">
        <v>100</v>
      </c>
      <c r="AS319" s="2" t="s">
        <v>105</v>
      </c>
      <c r="AT319" s="2">
        <v>5</v>
      </c>
      <c r="AU319" s="2">
        <v>5</v>
      </c>
      <c r="AV319" s="2">
        <v>5</v>
      </c>
      <c r="AW319" s="2">
        <v>25</v>
      </c>
      <c r="AX319" s="2">
        <v>25</v>
      </c>
      <c r="AY319" s="2">
        <v>25</v>
      </c>
      <c r="AZ319" s="2">
        <v>31.013999999999999</v>
      </c>
      <c r="BA319" s="2">
        <v>0</v>
      </c>
      <c r="BB319" s="2">
        <v>144.88</v>
      </c>
      <c r="BC319" s="2">
        <v>8444400000</v>
      </c>
      <c r="BD319" s="2">
        <v>65</v>
      </c>
      <c r="BE319" s="2">
        <v>2</v>
      </c>
      <c r="BF319" s="2">
        <v>2</v>
      </c>
      <c r="BG319" s="2">
        <v>2</v>
      </c>
      <c r="BH319" s="2">
        <v>3</v>
      </c>
      <c r="BI319" s="2">
        <v>2</v>
      </c>
      <c r="BJ319" s="2">
        <v>3</v>
      </c>
      <c r="BK319" s="2">
        <v>2</v>
      </c>
      <c r="BL319" s="2">
        <v>2</v>
      </c>
      <c r="BM319" s="2">
        <v>2</v>
      </c>
      <c r="BN319" s="2">
        <v>3</v>
      </c>
      <c r="BO319" s="2">
        <v>2</v>
      </c>
      <c r="BP319" s="2">
        <v>2</v>
      </c>
      <c r="BQ319" s="2">
        <v>1</v>
      </c>
      <c r="BR319" s="2">
        <v>2</v>
      </c>
      <c r="BS319" s="2">
        <v>2</v>
      </c>
      <c r="BT319" s="2">
        <v>2</v>
      </c>
      <c r="BU319" s="2">
        <v>2</v>
      </c>
      <c r="BV319" s="2">
        <v>2</v>
      </c>
      <c r="BW319" s="2">
        <v>10.199999999999999</v>
      </c>
      <c r="BX319" s="2">
        <v>12</v>
      </c>
      <c r="BY319" s="2">
        <v>10.199999999999999</v>
      </c>
      <c r="BZ319" s="2">
        <v>16.2</v>
      </c>
      <c r="CA319" s="2">
        <v>10.9</v>
      </c>
      <c r="CB319" s="2">
        <v>16.2</v>
      </c>
      <c r="CC319" s="2">
        <v>10.9</v>
      </c>
      <c r="CD319" s="2">
        <v>10.9</v>
      </c>
      <c r="CE319" s="2">
        <v>10.199999999999999</v>
      </c>
      <c r="CF319" s="2">
        <v>15.5</v>
      </c>
      <c r="CG319" s="2">
        <v>10.199999999999999</v>
      </c>
      <c r="CH319" s="2">
        <v>10.199999999999999</v>
      </c>
      <c r="CI319" s="2">
        <v>6.7</v>
      </c>
      <c r="CJ319" s="2">
        <v>10.199999999999999</v>
      </c>
      <c r="CK319" s="2">
        <v>10.199999999999999</v>
      </c>
      <c r="CL319" s="2">
        <v>10.199999999999999</v>
      </c>
      <c r="CM319" s="2">
        <v>10.199999999999999</v>
      </c>
      <c r="CN319" s="2">
        <v>10.199999999999999</v>
      </c>
      <c r="CO319" s="2">
        <v>4</v>
      </c>
      <c r="CP319" s="2">
        <v>4</v>
      </c>
      <c r="CQ319" s="2">
        <v>4</v>
      </c>
      <c r="CR319" s="2">
        <v>4</v>
      </c>
      <c r="CS319" s="2">
        <v>6</v>
      </c>
      <c r="CT319" s="2">
        <v>3</v>
      </c>
      <c r="CU319" s="2">
        <v>3</v>
      </c>
      <c r="CV319" s="2">
        <v>3</v>
      </c>
      <c r="CW319" s="2">
        <v>3</v>
      </c>
      <c r="CX319" s="2">
        <v>4</v>
      </c>
      <c r="CY319" s="2">
        <v>3</v>
      </c>
      <c r="CZ319" s="2">
        <v>3</v>
      </c>
      <c r="DA319" s="2">
        <v>2</v>
      </c>
      <c r="DB319" s="2">
        <v>3</v>
      </c>
      <c r="DC319" s="2">
        <v>5</v>
      </c>
      <c r="DD319" s="2">
        <v>3</v>
      </c>
      <c r="DE319" s="2">
        <v>4</v>
      </c>
      <c r="DF319" s="2">
        <v>4</v>
      </c>
      <c r="DG319" s="2">
        <v>0.18519007622467401</v>
      </c>
      <c r="DH319" s="2">
        <v>1.55103193804715</v>
      </c>
      <c r="DI319" s="2">
        <v>1.8906165486519</v>
      </c>
    </row>
    <row r="320" spans="1:113" x14ac:dyDescent="0.45">
      <c r="A320" s="6" t="s">
        <v>737</v>
      </c>
      <c r="B320" s="5" t="s">
        <v>738</v>
      </c>
      <c r="C320" s="3">
        <v>-4.8796337097883197E-2</v>
      </c>
      <c r="D320" s="3">
        <v>-0.21489970386028301</v>
      </c>
      <c r="E320" s="3">
        <v>-0.275680541992188</v>
      </c>
      <c r="F320" s="2">
        <v>34.329776763916001</v>
      </c>
      <c r="G320" s="2">
        <v>34.373279571533203</v>
      </c>
      <c r="H320" s="2">
        <v>34.216030120849602</v>
      </c>
      <c r="I320" s="2">
        <v>34.343544006347699</v>
      </c>
      <c r="J320" s="2">
        <v>34.438930511474602</v>
      </c>
      <c r="K320" s="2">
        <v>34.442024230957003</v>
      </c>
      <c r="L320" s="2">
        <v>34.444988250732401</v>
      </c>
      <c r="M320" s="2">
        <v>34.475990295410199</v>
      </c>
      <c r="N320" s="2">
        <v>34.445541381835902</v>
      </c>
      <c r="O320" s="2">
        <v>34.323551177978501</v>
      </c>
      <c r="P320" s="2">
        <v>34.145053863525398</v>
      </c>
      <c r="Q320" s="2">
        <v>34.304092407226598</v>
      </c>
      <c r="R320" s="2">
        <v>34.196891784667997</v>
      </c>
      <c r="S320" s="2">
        <v>34.188144683837898</v>
      </c>
      <c r="T320" s="2">
        <v>34.1947631835938</v>
      </c>
      <c r="U320" s="2">
        <v>34.205654144287102</v>
      </c>
      <c r="V320" s="2">
        <v>34.1463432312012</v>
      </c>
      <c r="W320" s="2">
        <v>34.1874809265137</v>
      </c>
      <c r="X320" s="2" t="s">
        <v>99</v>
      </c>
      <c r="Y320" s="2" t="s">
        <v>99</v>
      </c>
      <c r="Z320" s="2" t="s">
        <v>99</v>
      </c>
      <c r="AA320" s="2" t="s">
        <v>99</v>
      </c>
      <c r="AB320" s="2" t="s">
        <v>99</v>
      </c>
      <c r="AC320" s="2" t="s">
        <v>99</v>
      </c>
      <c r="AD320" s="2" t="s">
        <v>99</v>
      </c>
      <c r="AE320" s="2" t="s">
        <v>99</v>
      </c>
      <c r="AF320" s="2" t="s">
        <v>99</v>
      </c>
      <c r="AG320" s="2" t="s">
        <v>99</v>
      </c>
      <c r="AH320" s="2" t="s">
        <v>99</v>
      </c>
      <c r="AI320" s="2" t="s">
        <v>99</v>
      </c>
      <c r="AJ320" s="2" t="s">
        <v>99</v>
      </c>
      <c r="AK320" s="2" t="s">
        <v>99</v>
      </c>
      <c r="AL320" s="2" t="s">
        <v>99</v>
      </c>
      <c r="AM320" s="2" t="s">
        <v>99</v>
      </c>
      <c r="AN320" s="2" t="s">
        <v>99</v>
      </c>
      <c r="AO320" s="2" t="s">
        <v>99</v>
      </c>
      <c r="AP320" s="2"/>
      <c r="AQ320" s="2"/>
      <c r="AR320" s="2" t="s">
        <v>100</v>
      </c>
      <c r="AS320" s="2" t="s">
        <v>105</v>
      </c>
      <c r="AT320" s="2">
        <v>28</v>
      </c>
      <c r="AU320" s="2">
        <v>28</v>
      </c>
      <c r="AV320" s="2">
        <v>28</v>
      </c>
      <c r="AW320" s="2">
        <v>38.6</v>
      </c>
      <c r="AX320" s="2">
        <v>38.6</v>
      </c>
      <c r="AY320" s="2">
        <v>38.6</v>
      </c>
      <c r="AZ320" s="2">
        <v>120.9</v>
      </c>
      <c r="BA320" s="2">
        <v>0</v>
      </c>
      <c r="BB320" s="2">
        <v>323.31</v>
      </c>
      <c r="BC320" s="2">
        <v>404840000000</v>
      </c>
      <c r="BD320" s="2">
        <v>835</v>
      </c>
      <c r="BE320" s="2">
        <v>25</v>
      </c>
      <c r="BF320" s="2">
        <v>27</v>
      </c>
      <c r="BG320" s="2">
        <v>27</v>
      </c>
      <c r="BH320" s="2">
        <v>28</v>
      </c>
      <c r="BI320" s="2">
        <v>26</v>
      </c>
      <c r="BJ320" s="2">
        <v>27</v>
      </c>
      <c r="BK320" s="2">
        <v>25</v>
      </c>
      <c r="BL320" s="2">
        <v>27</v>
      </c>
      <c r="BM320" s="2">
        <v>27</v>
      </c>
      <c r="BN320" s="2">
        <v>25</v>
      </c>
      <c r="BO320" s="2">
        <v>23</v>
      </c>
      <c r="BP320" s="2">
        <v>24</v>
      </c>
      <c r="BQ320" s="2">
        <v>24</v>
      </c>
      <c r="BR320" s="2">
        <v>25</v>
      </c>
      <c r="BS320" s="2">
        <v>24</v>
      </c>
      <c r="BT320" s="2">
        <v>25</v>
      </c>
      <c r="BU320" s="2">
        <v>25</v>
      </c>
      <c r="BV320" s="2">
        <v>23</v>
      </c>
      <c r="BW320" s="2">
        <v>33.9</v>
      </c>
      <c r="BX320" s="2">
        <v>35.299999999999997</v>
      </c>
      <c r="BY320" s="2">
        <v>38.6</v>
      </c>
      <c r="BZ320" s="2">
        <v>38.6</v>
      </c>
      <c r="CA320" s="2">
        <v>36.700000000000003</v>
      </c>
      <c r="CB320" s="2">
        <v>37.200000000000003</v>
      </c>
      <c r="CC320" s="2">
        <v>34.1</v>
      </c>
      <c r="CD320" s="2">
        <v>38.6</v>
      </c>
      <c r="CE320" s="2">
        <v>36.6</v>
      </c>
      <c r="CF320" s="2">
        <v>32.700000000000003</v>
      </c>
      <c r="CG320" s="2">
        <v>30.8</v>
      </c>
      <c r="CH320" s="2">
        <v>32.700000000000003</v>
      </c>
      <c r="CI320" s="2">
        <v>30.8</v>
      </c>
      <c r="CJ320" s="2">
        <v>32.700000000000003</v>
      </c>
      <c r="CK320" s="2">
        <v>30.2</v>
      </c>
      <c r="CL320" s="2">
        <v>35.5</v>
      </c>
      <c r="CM320" s="2">
        <v>35.5</v>
      </c>
      <c r="CN320" s="2">
        <v>31.4</v>
      </c>
      <c r="CO320" s="2">
        <v>47</v>
      </c>
      <c r="CP320" s="2">
        <v>45</v>
      </c>
      <c r="CQ320" s="2">
        <v>44</v>
      </c>
      <c r="CR320" s="2">
        <v>46</v>
      </c>
      <c r="CS320" s="2">
        <v>56</v>
      </c>
      <c r="CT320" s="2">
        <v>54</v>
      </c>
      <c r="CU320" s="2">
        <v>48</v>
      </c>
      <c r="CV320" s="2">
        <v>45</v>
      </c>
      <c r="CW320" s="2">
        <v>53</v>
      </c>
      <c r="CX320" s="2">
        <v>46</v>
      </c>
      <c r="CY320" s="2">
        <v>44</v>
      </c>
      <c r="CZ320" s="2">
        <v>48</v>
      </c>
      <c r="DA320" s="2">
        <v>42</v>
      </c>
      <c r="DB320" s="2">
        <v>46</v>
      </c>
      <c r="DC320" s="2">
        <v>43</v>
      </c>
      <c r="DD320" s="2">
        <v>44</v>
      </c>
      <c r="DE320" s="2">
        <v>45</v>
      </c>
      <c r="DF320" s="2">
        <v>39</v>
      </c>
      <c r="DG320" s="2">
        <v>0.26444526711340999</v>
      </c>
      <c r="DH320" s="2">
        <v>1.6717372861959101</v>
      </c>
      <c r="DI320" s="2">
        <v>3.2254062691469798</v>
      </c>
    </row>
    <row r="321" spans="1:113" x14ac:dyDescent="0.45">
      <c r="A321" s="6" t="s">
        <v>739</v>
      </c>
      <c r="B321" s="5" t="s">
        <v>740</v>
      </c>
      <c r="C321" s="3">
        <v>-4.9082439392805099E-2</v>
      </c>
      <c r="D321" s="3">
        <v>-0.3162841796875</v>
      </c>
      <c r="E321" s="3">
        <v>-0.30559921264648399</v>
      </c>
      <c r="F321" s="2">
        <v>33.570003509521499</v>
      </c>
      <c r="G321" s="2">
        <v>33.718654632568402</v>
      </c>
      <c r="H321" s="2">
        <v>33.404258728027301</v>
      </c>
      <c r="I321" s="2">
        <v>33.759407043457003</v>
      </c>
      <c r="J321" s="2">
        <v>33.642269134521499</v>
      </c>
      <c r="K321" s="2">
        <v>33.7087211608887</v>
      </c>
      <c r="L321" s="2">
        <v>33.658851623535199</v>
      </c>
      <c r="M321" s="2">
        <v>33.621349334716797</v>
      </c>
      <c r="N321" s="2">
        <v>33.4736328125</v>
      </c>
      <c r="O321" s="2">
        <v>33.471092224121101</v>
      </c>
      <c r="P321" s="2">
        <v>33.3912544250488</v>
      </c>
      <c r="Q321" s="2">
        <v>33.683322906494098</v>
      </c>
      <c r="R321" s="2">
        <v>33.369709014892599</v>
      </c>
      <c r="S321" s="2">
        <v>33.400066375732401</v>
      </c>
      <c r="T321" s="2">
        <v>33.391769409179702</v>
      </c>
      <c r="U321" s="2">
        <v>33.337509155273402</v>
      </c>
      <c r="V321" s="2">
        <v>33.170150756835902</v>
      </c>
      <c r="W321" s="2">
        <v>33.329376220703097</v>
      </c>
      <c r="X321" s="2" t="s">
        <v>99</v>
      </c>
      <c r="Y321" s="2" t="s">
        <v>99</v>
      </c>
      <c r="Z321" s="2" t="s">
        <v>99</v>
      </c>
      <c r="AA321" s="2" t="s">
        <v>99</v>
      </c>
      <c r="AB321" s="2" t="s">
        <v>99</v>
      </c>
      <c r="AC321" s="2" t="s">
        <v>99</v>
      </c>
      <c r="AD321" s="2" t="s">
        <v>99</v>
      </c>
      <c r="AE321" s="2" t="s">
        <v>99</v>
      </c>
      <c r="AF321" s="2" t="s">
        <v>99</v>
      </c>
      <c r="AG321" s="2" t="s">
        <v>99</v>
      </c>
      <c r="AH321" s="2" t="s">
        <v>99</v>
      </c>
      <c r="AI321" s="2" t="s">
        <v>99</v>
      </c>
      <c r="AJ321" s="2" t="s">
        <v>99</v>
      </c>
      <c r="AK321" s="2" t="s">
        <v>99</v>
      </c>
      <c r="AL321" s="2" t="s">
        <v>99</v>
      </c>
      <c r="AM321" s="2" t="s">
        <v>99</v>
      </c>
      <c r="AN321" s="2" t="s">
        <v>99</v>
      </c>
      <c r="AO321" s="2" t="s">
        <v>99</v>
      </c>
      <c r="AP321" s="2"/>
      <c r="AQ321" s="2" t="s">
        <v>100</v>
      </c>
      <c r="AR321" s="2" t="s">
        <v>100</v>
      </c>
      <c r="AS321" s="2" t="s">
        <v>108</v>
      </c>
      <c r="AT321" s="2">
        <v>14</v>
      </c>
      <c r="AU321" s="2">
        <v>14</v>
      </c>
      <c r="AV321" s="2">
        <v>14</v>
      </c>
      <c r="AW321" s="2">
        <v>50.3</v>
      </c>
      <c r="AX321" s="2">
        <v>50.3</v>
      </c>
      <c r="AY321" s="2">
        <v>50.3</v>
      </c>
      <c r="AZ321" s="2">
        <v>47.621000000000002</v>
      </c>
      <c r="BA321" s="2">
        <v>0</v>
      </c>
      <c r="BB321" s="2">
        <v>323.31</v>
      </c>
      <c r="BC321" s="2">
        <v>236990000000</v>
      </c>
      <c r="BD321" s="2">
        <v>358</v>
      </c>
      <c r="BE321" s="2">
        <v>14</v>
      </c>
      <c r="BF321" s="2">
        <v>13</v>
      </c>
      <c r="BG321" s="2">
        <v>13</v>
      </c>
      <c r="BH321" s="2">
        <v>13</v>
      </c>
      <c r="BI321" s="2">
        <v>13</v>
      </c>
      <c r="BJ321" s="2">
        <v>13</v>
      </c>
      <c r="BK321" s="2">
        <v>12</v>
      </c>
      <c r="BL321" s="2">
        <v>13</v>
      </c>
      <c r="BM321" s="2">
        <v>13</v>
      </c>
      <c r="BN321" s="2">
        <v>13</v>
      </c>
      <c r="BO321" s="2">
        <v>13</v>
      </c>
      <c r="BP321" s="2">
        <v>13</v>
      </c>
      <c r="BQ321" s="2">
        <v>13</v>
      </c>
      <c r="BR321" s="2">
        <v>12</v>
      </c>
      <c r="BS321" s="2">
        <v>13</v>
      </c>
      <c r="BT321" s="2">
        <v>12</v>
      </c>
      <c r="BU321" s="2">
        <v>12</v>
      </c>
      <c r="BV321" s="2">
        <v>13</v>
      </c>
      <c r="BW321" s="2">
        <v>50.3</v>
      </c>
      <c r="BX321" s="2">
        <v>47.1</v>
      </c>
      <c r="BY321" s="2">
        <v>47.1</v>
      </c>
      <c r="BZ321" s="2">
        <v>48.5</v>
      </c>
      <c r="CA321" s="2">
        <v>47.1</v>
      </c>
      <c r="CB321" s="2">
        <v>47.1</v>
      </c>
      <c r="CC321" s="2">
        <v>45.2</v>
      </c>
      <c r="CD321" s="2">
        <v>47.1</v>
      </c>
      <c r="CE321" s="2">
        <v>48.5</v>
      </c>
      <c r="CF321" s="2">
        <v>47.1</v>
      </c>
      <c r="CG321" s="2">
        <v>47.1</v>
      </c>
      <c r="CH321" s="2">
        <v>47.1</v>
      </c>
      <c r="CI321" s="2">
        <v>47.1</v>
      </c>
      <c r="CJ321" s="2">
        <v>43.1</v>
      </c>
      <c r="CK321" s="2">
        <v>47.1</v>
      </c>
      <c r="CL321" s="2">
        <v>45.2</v>
      </c>
      <c r="CM321" s="2">
        <v>44.8</v>
      </c>
      <c r="CN321" s="2">
        <v>46.4</v>
      </c>
      <c r="CO321" s="2">
        <v>21</v>
      </c>
      <c r="CP321" s="2">
        <v>22</v>
      </c>
      <c r="CQ321" s="2">
        <v>19</v>
      </c>
      <c r="CR321" s="2">
        <v>23</v>
      </c>
      <c r="CS321" s="2">
        <v>25</v>
      </c>
      <c r="CT321" s="2">
        <v>22</v>
      </c>
      <c r="CU321" s="2">
        <v>17</v>
      </c>
      <c r="CV321" s="2">
        <v>18</v>
      </c>
      <c r="CW321" s="2">
        <v>17</v>
      </c>
      <c r="CX321" s="2">
        <v>18</v>
      </c>
      <c r="CY321" s="2">
        <v>17</v>
      </c>
      <c r="CZ321" s="2">
        <v>25</v>
      </c>
      <c r="DA321" s="2">
        <v>19</v>
      </c>
      <c r="DB321" s="2">
        <v>23</v>
      </c>
      <c r="DC321" s="2">
        <v>19</v>
      </c>
      <c r="DD321" s="2">
        <v>16</v>
      </c>
      <c r="DE321" s="2">
        <v>16</v>
      </c>
      <c r="DF321" s="2">
        <v>21</v>
      </c>
      <c r="DG321" s="2">
        <v>0.144807583959494</v>
      </c>
      <c r="DH321" s="2">
        <v>2.1050634653402298</v>
      </c>
      <c r="DI321" s="2">
        <v>1.75197135804841</v>
      </c>
    </row>
    <row r="322" spans="1:113" x14ac:dyDescent="0.45">
      <c r="A322" s="6" t="s">
        <v>741</v>
      </c>
      <c r="B322" s="5" t="s">
        <v>742</v>
      </c>
      <c r="C322" s="3">
        <v>-4.9842834472656299E-2</v>
      </c>
      <c r="D322" s="3">
        <v>-0.130279541015625</v>
      </c>
      <c r="E322" s="3">
        <v>-0.16895167529582999</v>
      </c>
      <c r="F322" s="2">
        <v>33.454395294189503</v>
      </c>
      <c r="G322" s="2">
        <v>33.433158874511697</v>
      </c>
      <c r="H322" s="2">
        <v>33.396495819091797</v>
      </c>
      <c r="I322" s="2">
        <v>33.388950347900398</v>
      </c>
      <c r="J322" s="2">
        <v>33.386894226074197</v>
      </c>
      <c r="K322" s="2">
        <v>33.361499786377003</v>
      </c>
      <c r="L322" s="2">
        <v>33.3175659179688</v>
      </c>
      <c r="M322" s="2">
        <v>33.381492614746101</v>
      </c>
      <c r="N322" s="2">
        <v>33.349422454833999</v>
      </c>
      <c r="O322" s="2">
        <v>33.4166450500488</v>
      </c>
      <c r="P322" s="2">
        <v>33.344402313232401</v>
      </c>
      <c r="Q322" s="2">
        <v>33.3734741210938</v>
      </c>
      <c r="R322" s="2">
        <v>33.227912902832003</v>
      </c>
      <c r="S322" s="2">
        <v>33.241756439208999</v>
      </c>
      <c r="T322" s="2">
        <v>33.2768363952637</v>
      </c>
      <c r="U322" s="2">
        <v>33.220867156982401</v>
      </c>
      <c r="V322" s="2">
        <v>33.116722106933601</v>
      </c>
      <c r="W322" s="2">
        <v>33.204036712646499</v>
      </c>
      <c r="X322" s="2" t="s">
        <v>99</v>
      </c>
      <c r="Y322" s="2" t="s">
        <v>99</v>
      </c>
      <c r="Z322" s="2" t="s">
        <v>99</v>
      </c>
      <c r="AA322" s="2" t="s">
        <v>99</v>
      </c>
      <c r="AB322" s="2" t="s">
        <v>99</v>
      </c>
      <c r="AC322" s="2" t="s">
        <v>99</v>
      </c>
      <c r="AD322" s="2" t="s">
        <v>99</v>
      </c>
      <c r="AE322" s="2" t="s">
        <v>99</v>
      </c>
      <c r="AF322" s="2" t="s">
        <v>99</v>
      </c>
      <c r="AG322" s="2" t="s">
        <v>99</v>
      </c>
      <c r="AH322" s="2" t="s">
        <v>99</v>
      </c>
      <c r="AI322" s="2" t="s">
        <v>99</v>
      </c>
      <c r="AJ322" s="2" t="s">
        <v>99</v>
      </c>
      <c r="AK322" s="2" t="s">
        <v>99</v>
      </c>
      <c r="AL322" s="2" t="s">
        <v>99</v>
      </c>
      <c r="AM322" s="2" t="s">
        <v>99</v>
      </c>
      <c r="AN322" s="2" t="s">
        <v>99</v>
      </c>
      <c r="AO322" s="2" t="s">
        <v>99</v>
      </c>
      <c r="AP322" s="2"/>
      <c r="AQ322" s="2" t="s">
        <v>100</v>
      </c>
      <c r="AR322" s="2" t="s">
        <v>100</v>
      </c>
      <c r="AS322" s="2" t="s">
        <v>108</v>
      </c>
      <c r="AT322" s="2">
        <v>18</v>
      </c>
      <c r="AU322" s="2">
        <v>18</v>
      </c>
      <c r="AV322" s="2">
        <v>18</v>
      </c>
      <c r="AW322" s="2">
        <v>63.4</v>
      </c>
      <c r="AX322" s="2">
        <v>63.4</v>
      </c>
      <c r="AY322" s="2">
        <v>63.4</v>
      </c>
      <c r="AZ322" s="2">
        <v>40.689</v>
      </c>
      <c r="BA322" s="2">
        <v>0</v>
      </c>
      <c r="BB322" s="2">
        <v>323.31</v>
      </c>
      <c r="BC322" s="2">
        <v>204100000000</v>
      </c>
      <c r="BD322" s="2">
        <v>448</v>
      </c>
      <c r="BE322" s="2">
        <v>16</v>
      </c>
      <c r="BF322" s="2">
        <v>15</v>
      </c>
      <c r="BG322" s="2">
        <v>16</v>
      </c>
      <c r="BH322" s="2">
        <v>16</v>
      </c>
      <c r="BI322" s="2">
        <v>14</v>
      </c>
      <c r="BJ322" s="2">
        <v>15</v>
      </c>
      <c r="BK322" s="2">
        <v>16</v>
      </c>
      <c r="BL322" s="2">
        <v>16</v>
      </c>
      <c r="BM322" s="2">
        <v>17</v>
      </c>
      <c r="BN322" s="2">
        <v>13</v>
      </c>
      <c r="BO322" s="2">
        <v>15</v>
      </c>
      <c r="BP322" s="2">
        <v>15</v>
      </c>
      <c r="BQ322" s="2">
        <v>15</v>
      </c>
      <c r="BR322" s="2">
        <v>15</v>
      </c>
      <c r="BS322" s="2">
        <v>14</v>
      </c>
      <c r="BT322" s="2">
        <v>15</v>
      </c>
      <c r="BU322" s="2">
        <v>15</v>
      </c>
      <c r="BV322" s="2">
        <v>16</v>
      </c>
      <c r="BW322" s="2">
        <v>56.3</v>
      </c>
      <c r="BX322" s="2">
        <v>57.9</v>
      </c>
      <c r="BY322" s="2">
        <v>56.3</v>
      </c>
      <c r="BZ322" s="2">
        <v>55.5</v>
      </c>
      <c r="CA322" s="2">
        <v>53</v>
      </c>
      <c r="CB322" s="2">
        <v>57.9</v>
      </c>
      <c r="CC322" s="2">
        <v>60.1</v>
      </c>
      <c r="CD322" s="2">
        <v>55.5</v>
      </c>
      <c r="CE322" s="2">
        <v>58.5</v>
      </c>
      <c r="CF322" s="2">
        <v>48.6</v>
      </c>
      <c r="CG322" s="2">
        <v>56</v>
      </c>
      <c r="CH322" s="2">
        <v>57.9</v>
      </c>
      <c r="CI322" s="2">
        <v>56</v>
      </c>
      <c r="CJ322" s="2">
        <v>52.7</v>
      </c>
      <c r="CK322" s="2">
        <v>56</v>
      </c>
      <c r="CL322" s="2">
        <v>56</v>
      </c>
      <c r="CM322" s="2">
        <v>56.3</v>
      </c>
      <c r="CN322" s="2">
        <v>60.9</v>
      </c>
      <c r="CO322" s="2">
        <v>26</v>
      </c>
      <c r="CP322" s="2">
        <v>29</v>
      </c>
      <c r="CQ322" s="2">
        <v>28</v>
      </c>
      <c r="CR322" s="2">
        <v>27</v>
      </c>
      <c r="CS322" s="2">
        <v>23</v>
      </c>
      <c r="CT322" s="2">
        <v>26</v>
      </c>
      <c r="CU322" s="2">
        <v>29</v>
      </c>
      <c r="CV322" s="2">
        <v>27</v>
      </c>
      <c r="CW322" s="2">
        <v>26</v>
      </c>
      <c r="CX322" s="2">
        <v>20</v>
      </c>
      <c r="CY322" s="2">
        <v>21</v>
      </c>
      <c r="CZ322" s="2">
        <v>22</v>
      </c>
      <c r="DA322" s="2">
        <v>25</v>
      </c>
      <c r="DB322" s="2">
        <v>23</v>
      </c>
      <c r="DC322" s="2">
        <v>26</v>
      </c>
      <c r="DD322" s="2">
        <v>24</v>
      </c>
      <c r="DE322" s="2">
        <v>23</v>
      </c>
      <c r="DF322" s="2">
        <v>23</v>
      </c>
      <c r="DG322" s="2">
        <v>0.84977543141962897</v>
      </c>
      <c r="DH322" s="2">
        <v>2.48023358951087</v>
      </c>
      <c r="DI322" s="2">
        <v>1.7552304214739101</v>
      </c>
    </row>
    <row r="323" spans="1:113" x14ac:dyDescent="0.45">
      <c r="A323" s="6" t="s">
        <v>743</v>
      </c>
      <c r="B323" s="5" t="s">
        <v>744</v>
      </c>
      <c r="C323" s="3">
        <v>-5.0210315734147998E-2</v>
      </c>
      <c r="D323" s="3">
        <v>0.15658187866210899</v>
      </c>
      <c r="E323" s="3">
        <v>0.33478799462318398</v>
      </c>
      <c r="F323" s="2">
        <v>31.137056350708001</v>
      </c>
      <c r="G323" s="2">
        <v>31.082014083862301</v>
      </c>
      <c r="H323" s="2">
        <v>31.292854309081999</v>
      </c>
      <c r="I323" s="2">
        <v>30.773290634155298</v>
      </c>
      <c r="J323" s="2">
        <v>30.793430328369102</v>
      </c>
      <c r="K323" s="2">
        <v>30.7346496582031</v>
      </c>
      <c r="L323" s="2">
        <v>30.614036560058601</v>
      </c>
      <c r="M323" s="2">
        <v>30.583517074585</v>
      </c>
      <c r="N323" s="2">
        <v>30.683029174804702</v>
      </c>
      <c r="O323" s="2">
        <v>31.040550231933601</v>
      </c>
      <c r="P323" s="2">
        <v>31.153638839721701</v>
      </c>
      <c r="Q323" s="2">
        <v>31.1671047210693</v>
      </c>
      <c r="R323" s="2">
        <v>30.907630920410199</v>
      </c>
      <c r="S323" s="2">
        <v>30.929805755615199</v>
      </c>
      <c r="T323" s="2">
        <v>30.933679580688501</v>
      </c>
      <c r="U323" s="2">
        <v>30.893669128418001</v>
      </c>
      <c r="V323" s="2">
        <v>30.951576232910199</v>
      </c>
      <c r="W323" s="2">
        <v>31.039701461791999</v>
      </c>
      <c r="X323" s="2" t="s">
        <v>99</v>
      </c>
      <c r="Y323" s="2" t="s">
        <v>99</v>
      </c>
      <c r="Z323" s="2" t="s">
        <v>99</v>
      </c>
      <c r="AA323" s="2" t="s">
        <v>99</v>
      </c>
      <c r="AB323" s="2" t="s">
        <v>99</v>
      </c>
      <c r="AC323" s="2" t="s">
        <v>99</v>
      </c>
      <c r="AD323" s="2" t="s">
        <v>99</v>
      </c>
      <c r="AE323" s="2" t="s">
        <v>99</v>
      </c>
      <c r="AF323" s="2" t="s">
        <v>99</v>
      </c>
      <c r="AG323" s="2" t="s">
        <v>99</v>
      </c>
      <c r="AH323" s="2" t="s">
        <v>99</v>
      </c>
      <c r="AI323" s="2" t="s">
        <v>99</v>
      </c>
      <c r="AJ323" s="2" t="s">
        <v>99</v>
      </c>
      <c r="AK323" s="2" t="s">
        <v>99</v>
      </c>
      <c r="AL323" s="2" t="s">
        <v>99</v>
      </c>
      <c r="AM323" s="2" t="s">
        <v>99</v>
      </c>
      <c r="AN323" s="2" t="s">
        <v>99</v>
      </c>
      <c r="AO323" s="2" t="s">
        <v>99</v>
      </c>
      <c r="AP323" s="2"/>
      <c r="AQ323" s="2" t="s">
        <v>100</v>
      </c>
      <c r="AR323" s="2" t="s">
        <v>100</v>
      </c>
      <c r="AS323" s="2" t="s">
        <v>108</v>
      </c>
      <c r="AT323" s="2">
        <v>4</v>
      </c>
      <c r="AU323" s="2">
        <v>4</v>
      </c>
      <c r="AV323" s="2">
        <v>4</v>
      </c>
      <c r="AW323" s="2">
        <v>46.2</v>
      </c>
      <c r="AX323" s="2">
        <v>46.2</v>
      </c>
      <c r="AY323" s="2">
        <v>46.2</v>
      </c>
      <c r="AZ323" s="2">
        <v>19.295999999999999</v>
      </c>
      <c r="BA323" s="2">
        <v>0</v>
      </c>
      <c r="BB323" s="2">
        <v>38.357999999999997</v>
      </c>
      <c r="BC323" s="2">
        <v>38808000000</v>
      </c>
      <c r="BD323" s="2">
        <v>57</v>
      </c>
      <c r="BE323" s="2">
        <v>2</v>
      </c>
      <c r="BF323" s="2">
        <v>3</v>
      </c>
      <c r="BG323" s="2">
        <v>2</v>
      </c>
      <c r="BH323" s="2">
        <v>3</v>
      </c>
      <c r="BI323" s="2">
        <v>4</v>
      </c>
      <c r="BJ323" s="2">
        <v>4</v>
      </c>
      <c r="BK323" s="2">
        <v>4</v>
      </c>
      <c r="BL323" s="2">
        <v>2</v>
      </c>
      <c r="BM323" s="2">
        <v>3</v>
      </c>
      <c r="BN323" s="2">
        <v>4</v>
      </c>
      <c r="BO323" s="2">
        <v>1</v>
      </c>
      <c r="BP323" s="2">
        <v>4</v>
      </c>
      <c r="BQ323" s="2">
        <v>3</v>
      </c>
      <c r="BR323" s="2">
        <v>3</v>
      </c>
      <c r="BS323" s="2">
        <v>2</v>
      </c>
      <c r="BT323" s="2">
        <v>3</v>
      </c>
      <c r="BU323" s="2">
        <v>4</v>
      </c>
      <c r="BV323" s="2">
        <v>3</v>
      </c>
      <c r="BW323" s="2">
        <v>20.9</v>
      </c>
      <c r="BX323" s="2">
        <v>33</v>
      </c>
      <c r="BY323" s="2">
        <v>24.7</v>
      </c>
      <c r="BZ323" s="2">
        <v>33</v>
      </c>
      <c r="CA323" s="2">
        <v>46.2</v>
      </c>
      <c r="CB323" s="2">
        <v>46.2</v>
      </c>
      <c r="CC323" s="2">
        <v>46.2</v>
      </c>
      <c r="CD323" s="2">
        <v>20.9</v>
      </c>
      <c r="CE323" s="2">
        <v>34.1</v>
      </c>
      <c r="CF323" s="2">
        <v>46.2</v>
      </c>
      <c r="CG323" s="2">
        <v>12.6</v>
      </c>
      <c r="CH323" s="2">
        <v>46.2</v>
      </c>
      <c r="CI323" s="2">
        <v>34.1</v>
      </c>
      <c r="CJ323" s="2">
        <v>34.1</v>
      </c>
      <c r="CK323" s="2">
        <v>20.9</v>
      </c>
      <c r="CL323" s="2">
        <v>33</v>
      </c>
      <c r="CM323" s="2">
        <v>46.2</v>
      </c>
      <c r="CN323" s="2">
        <v>33</v>
      </c>
      <c r="CO323" s="2">
        <v>3</v>
      </c>
      <c r="CP323" s="2">
        <v>2</v>
      </c>
      <c r="CQ323" s="2">
        <v>2</v>
      </c>
      <c r="CR323" s="2">
        <v>6</v>
      </c>
      <c r="CS323" s="2">
        <v>2</v>
      </c>
      <c r="CT323" s="2">
        <v>6</v>
      </c>
      <c r="CU323" s="2">
        <v>3</v>
      </c>
      <c r="CV323" s="2">
        <v>5</v>
      </c>
      <c r="CW323" s="2">
        <v>2</v>
      </c>
      <c r="CX323" s="2">
        <v>3</v>
      </c>
      <c r="CY323" s="2">
        <v>2</v>
      </c>
      <c r="CZ323" s="2">
        <v>4</v>
      </c>
      <c r="DA323" s="2">
        <v>4</v>
      </c>
      <c r="DB323" s="2">
        <v>2</v>
      </c>
      <c r="DC323" s="2">
        <v>2</v>
      </c>
      <c r="DD323" s="2">
        <v>3</v>
      </c>
      <c r="DE323" s="2">
        <v>3</v>
      </c>
      <c r="DF323" s="2">
        <v>3</v>
      </c>
      <c r="DG323" s="2">
        <v>0.26356054363399301</v>
      </c>
      <c r="DH323" s="2">
        <v>2.3385267958732401</v>
      </c>
      <c r="DI323" s="2">
        <v>2.3640575707053699</v>
      </c>
    </row>
    <row r="324" spans="1:113" x14ac:dyDescent="0.45">
      <c r="A324" s="6" t="s">
        <v>745</v>
      </c>
      <c r="B324" s="5" t="s">
        <v>746</v>
      </c>
      <c r="C324" s="3">
        <v>-5.0356548279523801E-2</v>
      </c>
      <c r="D324" s="3">
        <v>-0.13646189868450201</v>
      </c>
      <c r="E324" s="3">
        <v>-0.19779078662395499</v>
      </c>
      <c r="F324" s="2">
        <v>33.754936218261697</v>
      </c>
      <c r="G324" s="2">
        <v>33.656295776367202</v>
      </c>
      <c r="H324" s="2">
        <v>33.878200531005902</v>
      </c>
      <c r="I324" s="2">
        <v>33.739627838134801</v>
      </c>
      <c r="J324" s="2">
        <v>33.788089752197301</v>
      </c>
      <c r="K324" s="2">
        <v>33.787117004394503</v>
      </c>
      <c r="L324" s="2">
        <v>33.764854431152301</v>
      </c>
      <c r="M324" s="2">
        <v>33.734992980957003</v>
      </c>
      <c r="N324" s="2">
        <v>33.805492401122997</v>
      </c>
      <c r="O324" s="2">
        <v>33.720390319824197</v>
      </c>
      <c r="P324" s="2">
        <v>33.692497253417997</v>
      </c>
      <c r="Q324" s="2">
        <v>33.725475311279297</v>
      </c>
      <c r="R324" s="2">
        <v>33.600120544433601</v>
      </c>
      <c r="S324" s="2">
        <v>33.674404144287102</v>
      </c>
      <c r="T324" s="2">
        <v>33.630924224853501</v>
      </c>
      <c r="U324" s="2">
        <v>33.535312652587898</v>
      </c>
      <c r="V324" s="2">
        <v>33.519931793212898</v>
      </c>
      <c r="W324" s="2">
        <v>33.656723022460902</v>
      </c>
      <c r="X324" s="2" t="s">
        <v>99</v>
      </c>
      <c r="Y324" s="2" t="s">
        <v>99</v>
      </c>
      <c r="Z324" s="2" t="s">
        <v>99</v>
      </c>
      <c r="AA324" s="2" t="s">
        <v>99</v>
      </c>
      <c r="AB324" s="2" t="s">
        <v>99</v>
      </c>
      <c r="AC324" s="2" t="s">
        <v>99</v>
      </c>
      <c r="AD324" s="2" t="s">
        <v>99</v>
      </c>
      <c r="AE324" s="2" t="s">
        <v>99</v>
      </c>
      <c r="AF324" s="2" t="s">
        <v>99</v>
      </c>
      <c r="AG324" s="2" t="s">
        <v>99</v>
      </c>
      <c r="AH324" s="2" t="s">
        <v>99</v>
      </c>
      <c r="AI324" s="2" t="s">
        <v>99</v>
      </c>
      <c r="AJ324" s="2" t="s">
        <v>99</v>
      </c>
      <c r="AK324" s="2" t="s">
        <v>99</v>
      </c>
      <c r="AL324" s="2" t="s">
        <v>99</v>
      </c>
      <c r="AM324" s="2" t="s">
        <v>99</v>
      </c>
      <c r="AN324" s="2" t="s">
        <v>99</v>
      </c>
      <c r="AO324" s="2" t="s">
        <v>99</v>
      </c>
      <c r="AP324" s="2"/>
      <c r="AQ324" s="2" t="s">
        <v>100</v>
      </c>
      <c r="AR324" s="2"/>
      <c r="AS324" s="2" t="s">
        <v>101</v>
      </c>
      <c r="AT324" s="2">
        <v>24</v>
      </c>
      <c r="AU324" s="2">
        <v>24</v>
      </c>
      <c r="AV324" s="2">
        <v>24</v>
      </c>
      <c r="AW324" s="2">
        <v>58</v>
      </c>
      <c r="AX324" s="2">
        <v>58</v>
      </c>
      <c r="AY324" s="2">
        <v>58</v>
      </c>
      <c r="AZ324" s="2">
        <v>51</v>
      </c>
      <c r="BA324" s="2">
        <v>0</v>
      </c>
      <c r="BB324" s="2">
        <v>323.31</v>
      </c>
      <c r="BC324" s="2">
        <v>266470000000</v>
      </c>
      <c r="BD324" s="2">
        <v>629</v>
      </c>
      <c r="BE324" s="2">
        <v>21</v>
      </c>
      <c r="BF324" s="2">
        <v>20</v>
      </c>
      <c r="BG324" s="2">
        <v>21</v>
      </c>
      <c r="BH324" s="2">
        <v>22</v>
      </c>
      <c r="BI324" s="2">
        <v>22</v>
      </c>
      <c r="BJ324" s="2">
        <v>21</v>
      </c>
      <c r="BK324" s="2">
        <v>21</v>
      </c>
      <c r="BL324" s="2">
        <v>21</v>
      </c>
      <c r="BM324" s="2">
        <v>24</v>
      </c>
      <c r="BN324" s="2">
        <v>21</v>
      </c>
      <c r="BO324" s="2">
        <v>21</v>
      </c>
      <c r="BP324" s="2">
        <v>21</v>
      </c>
      <c r="BQ324" s="2">
        <v>21</v>
      </c>
      <c r="BR324" s="2">
        <v>21</v>
      </c>
      <c r="BS324" s="2">
        <v>23</v>
      </c>
      <c r="BT324" s="2">
        <v>22</v>
      </c>
      <c r="BU324" s="2">
        <v>20</v>
      </c>
      <c r="BV324" s="2">
        <v>21</v>
      </c>
      <c r="BW324" s="2">
        <v>49.8</v>
      </c>
      <c r="BX324" s="2">
        <v>52.4</v>
      </c>
      <c r="BY324" s="2">
        <v>54.1</v>
      </c>
      <c r="BZ324" s="2">
        <v>56.2</v>
      </c>
      <c r="CA324" s="2">
        <v>53.4</v>
      </c>
      <c r="CB324" s="2">
        <v>51.9</v>
      </c>
      <c r="CC324" s="2">
        <v>51.9</v>
      </c>
      <c r="CD324" s="2">
        <v>48.5</v>
      </c>
      <c r="CE324" s="2">
        <v>58</v>
      </c>
      <c r="CF324" s="2">
        <v>49.8</v>
      </c>
      <c r="CG324" s="2">
        <v>49.8</v>
      </c>
      <c r="CH324" s="2">
        <v>52.6</v>
      </c>
      <c r="CI324" s="2">
        <v>49.8</v>
      </c>
      <c r="CJ324" s="2">
        <v>50</v>
      </c>
      <c r="CK324" s="2">
        <v>53.7</v>
      </c>
      <c r="CL324" s="2">
        <v>50</v>
      </c>
      <c r="CM324" s="2">
        <v>48.3</v>
      </c>
      <c r="CN324" s="2">
        <v>49.8</v>
      </c>
      <c r="CO324" s="2">
        <v>36</v>
      </c>
      <c r="CP324" s="2">
        <v>35</v>
      </c>
      <c r="CQ324" s="2">
        <v>40</v>
      </c>
      <c r="CR324" s="2">
        <v>36</v>
      </c>
      <c r="CS324" s="2">
        <v>36</v>
      </c>
      <c r="CT324" s="2">
        <v>31</v>
      </c>
      <c r="CU324" s="2">
        <v>35</v>
      </c>
      <c r="CV324" s="2">
        <v>36</v>
      </c>
      <c r="CW324" s="2">
        <v>40</v>
      </c>
      <c r="CX324" s="2">
        <v>36</v>
      </c>
      <c r="CY324" s="2">
        <v>33</v>
      </c>
      <c r="CZ324" s="2">
        <v>30</v>
      </c>
      <c r="DA324" s="2">
        <v>33</v>
      </c>
      <c r="DB324" s="2">
        <v>33</v>
      </c>
      <c r="DC324" s="2">
        <v>36</v>
      </c>
      <c r="DD324" s="2">
        <v>31</v>
      </c>
      <c r="DE324" s="2">
        <v>33</v>
      </c>
      <c r="DF324" s="2">
        <v>39</v>
      </c>
      <c r="DG324" s="2">
        <v>0.28722775968070702</v>
      </c>
      <c r="DH324" s="2">
        <v>2.05934943942031</v>
      </c>
      <c r="DI324" s="2">
        <v>1.54748508420729</v>
      </c>
    </row>
    <row r="325" spans="1:113" x14ac:dyDescent="0.45">
      <c r="A325" s="6" t="s">
        <v>747</v>
      </c>
      <c r="B325" s="5" t="s">
        <v>748</v>
      </c>
      <c r="C325" s="3">
        <v>-5.0524394959211301E-2</v>
      </c>
      <c r="D325" s="3">
        <v>-0.234093353152275</v>
      </c>
      <c r="E325" s="3">
        <v>-0.21900050342082999</v>
      </c>
      <c r="F325" s="2">
        <v>30.325710296630898</v>
      </c>
      <c r="G325" s="2">
        <v>30.549219131469702</v>
      </c>
      <c r="H325" s="2">
        <v>30.355419158935501</v>
      </c>
      <c r="I325" s="2">
        <v>30.423221588134801</v>
      </c>
      <c r="J325" s="2">
        <v>30.481063842773398</v>
      </c>
      <c r="K325" s="2">
        <v>30.530179977416999</v>
      </c>
      <c r="L325" s="2">
        <v>30.478076934814499</v>
      </c>
      <c r="M325" s="2">
        <v>30.460609436035199</v>
      </c>
      <c r="N325" s="2">
        <v>30.4975280761719</v>
      </c>
      <c r="O325" s="2">
        <v>30.3623352050781</v>
      </c>
      <c r="P325" s="2">
        <v>30.254173278808601</v>
      </c>
      <c r="Q325" s="2">
        <v>30.462266921997099</v>
      </c>
      <c r="R325" s="2">
        <v>30.2974529266357</v>
      </c>
      <c r="S325" s="2">
        <v>30.212223052978501</v>
      </c>
      <c r="T325" s="2">
        <v>30.222509384155298</v>
      </c>
      <c r="U325" s="2">
        <v>30.213499069213899</v>
      </c>
      <c r="V325" s="2">
        <v>30.241613388061499</v>
      </c>
      <c r="W325" s="2">
        <v>30.324100494384801</v>
      </c>
      <c r="X325" s="2" t="s">
        <v>99</v>
      </c>
      <c r="Y325" s="2" t="s">
        <v>99</v>
      </c>
      <c r="Z325" s="2" t="s">
        <v>99</v>
      </c>
      <c r="AA325" s="2" t="s">
        <v>99</v>
      </c>
      <c r="AB325" s="2" t="s">
        <v>99</v>
      </c>
      <c r="AC325" s="2" t="s">
        <v>99</v>
      </c>
      <c r="AD325" s="2" t="s">
        <v>99</v>
      </c>
      <c r="AE325" s="2" t="s">
        <v>99</v>
      </c>
      <c r="AF325" s="2" t="s">
        <v>99</v>
      </c>
      <c r="AG325" s="2" t="s">
        <v>99</v>
      </c>
      <c r="AH325" s="2" t="s">
        <v>99</v>
      </c>
      <c r="AI325" s="2" t="s">
        <v>99</v>
      </c>
      <c r="AJ325" s="2" t="s">
        <v>99</v>
      </c>
      <c r="AK325" s="2" t="s">
        <v>99</v>
      </c>
      <c r="AL325" s="2" t="s">
        <v>99</v>
      </c>
      <c r="AM325" s="2" t="s">
        <v>99</v>
      </c>
      <c r="AN325" s="2" t="s">
        <v>99</v>
      </c>
      <c r="AO325" s="2" t="s">
        <v>99</v>
      </c>
      <c r="AP325" s="2"/>
      <c r="AQ325" s="2" t="s">
        <v>100</v>
      </c>
      <c r="AR325" s="2" t="s">
        <v>100</v>
      </c>
      <c r="AS325" s="2" t="s">
        <v>108</v>
      </c>
      <c r="AT325" s="2">
        <v>8</v>
      </c>
      <c r="AU325" s="2">
        <v>8</v>
      </c>
      <c r="AV325" s="2">
        <v>8</v>
      </c>
      <c r="AW325" s="2">
        <v>24.2</v>
      </c>
      <c r="AX325" s="2">
        <v>24.2</v>
      </c>
      <c r="AY325" s="2">
        <v>24.2</v>
      </c>
      <c r="AZ325" s="2">
        <v>36.643999999999998</v>
      </c>
      <c r="BA325" s="2">
        <v>0</v>
      </c>
      <c r="BB325" s="2">
        <v>106.26</v>
      </c>
      <c r="BC325" s="2">
        <v>26787000000</v>
      </c>
      <c r="BD325" s="2">
        <v>181</v>
      </c>
      <c r="BE325" s="2">
        <v>6</v>
      </c>
      <c r="BF325" s="2">
        <v>6</v>
      </c>
      <c r="BG325" s="2">
        <v>6</v>
      </c>
      <c r="BH325" s="2">
        <v>5</v>
      </c>
      <c r="BI325" s="2">
        <v>6</v>
      </c>
      <c r="BJ325" s="2">
        <v>5</v>
      </c>
      <c r="BK325" s="2">
        <v>6</v>
      </c>
      <c r="BL325" s="2">
        <v>6</v>
      </c>
      <c r="BM325" s="2">
        <v>5</v>
      </c>
      <c r="BN325" s="2">
        <v>5</v>
      </c>
      <c r="BO325" s="2">
        <v>6</v>
      </c>
      <c r="BP325" s="2">
        <v>7</v>
      </c>
      <c r="BQ325" s="2">
        <v>5</v>
      </c>
      <c r="BR325" s="2">
        <v>5</v>
      </c>
      <c r="BS325" s="2">
        <v>7</v>
      </c>
      <c r="BT325" s="2">
        <v>6</v>
      </c>
      <c r="BU325" s="2">
        <v>6</v>
      </c>
      <c r="BV325" s="2">
        <v>5</v>
      </c>
      <c r="BW325" s="2">
        <v>24.2</v>
      </c>
      <c r="BX325" s="2">
        <v>24.2</v>
      </c>
      <c r="BY325" s="2">
        <v>22.7</v>
      </c>
      <c r="BZ325" s="2">
        <v>24.2</v>
      </c>
      <c r="CA325" s="2">
        <v>24.2</v>
      </c>
      <c r="CB325" s="2">
        <v>24.2</v>
      </c>
      <c r="CC325" s="2">
        <v>24.2</v>
      </c>
      <c r="CD325" s="2">
        <v>24.2</v>
      </c>
      <c r="CE325" s="2">
        <v>24.2</v>
      </c>
      <c r="CF325" s="2">
        <v>24.2</v>
      </c>
      <c r="CG325" s="2">
        <v>24.2</v>
      </c>
      <c r="CH325" s="2">
        <v>24.2</v>
      </c>
      <c r="CI325" s="2">
        <v>24.2</v>
      </c>
      <c r="CJ325" s="2">
        <v>24.2</v>
      </c>
      <c r="CK325" s="2">
        <v>24.2</v>
      </c>
      <c r="CL325" s="2">
        <v>24.2</v>
      </c>
      <c r="CM325" s="2">
        <v>24.2</v>
      </c>
      <c r="CN325" s="2">
        <v>24.2</v>
      </c>
      <c r="CO325" s="2">
        <v>11</v>
      </c>
      <c r="CP325" s="2">
        <v>14</v>
      </c>
      <c r="CQ325" s="2">
        <v>9</v>
      </c>
      <c r="CR325" s="2">
        <v>10</v>
      </c>
      <c r="CS325" s="2">
        <v>11</v>
      </c>
      <c r="CT325" s="2">
        <v>11</v>
      </c>
      <c r="CU325" s="2">
        <v>10</v>
      </c>
      <c r="CV325" s="2">
        <v>11</v>
      </c>
      <c r="CW325" s="2">
        <v>10</v>
      </c>
      <c r="CX325" s="2">
        <v>7</v>
      </c>
      <c r="CY325" s="2">
        <v>10</v>
      </c>
      <c r="CZ325" s="2">
        <v>12</v>
      </c>
      <c r="DA325" s="2">
        <v>8</v>
      </c>
      <c r="DB325" s="2">
        <v>9</v>
      </c>
      <c r="DC325" s="2">
        <v>10</v>
      </c>
      <c r="DD325" s="2">
        <v>10</v>
      </c>
      <c r="DE325" s="2">
        <v>10</v>
      </c>
      <c r="DF325" s="2">
        <v>8</v>
      </c>
      <c r="DG325" s="2">
        <v>0.21190223748449999</v>
      </c>
      <c r="DH325" s="2">
        <v>2.3087825654388801</v>
      </c>
      <c r="DI325" s="2">
        <v>1.81946631750285</v>
      </c>
    </row>
    <row r="326" spans="1:113" x14ac:dyDescent="0.45">
      <c r="A326" s="6" t="s">
        <v>749</v>
      </c>
      <c r="B326" s="5" t="s">
        <v>750</v>
      </c>
      <c r="C326" s="3">
        <v>-5.35430908203125E-2</v>
      </c>
      <c r="D326" s="3">
        <v>1.0566114187240601</v>
      </c>
      <c r="E326" s="3">
        <v>0.72631263732910201</v>
      </c>
      <c r="F326" s="2">
        <v>27.0837516784668</v>
      </c>
      <c r="G326" s="2">
        <v>25.7626857757568</v>
      </c>
      <c r="H326" s="2">
        <v>27.636856079101602</v>
      </c>
      <c r="I326" s="2">
        <v>25.850908279418899</v>
      </c>
      <c r="J326" s="2">
        <v>25.798303604126001</v>
      </c>
      <c r="K326" s="2">
        <v>25.636137008666999</v>
      </c>
      <c r="L326" s="2">
        <v>26.1671047210693</v>
      </c>
      <c r="M326" s="2">
        <v>26.163537979126001</v>
      </c>
      <c r="N326" s="2">
        <v>26.345619201660199</v>
      </c>
      <c r="O326" s="2">
        <v>26.859346389770501</v>
      </c>
      <c r="P326" s="2">
        <v>27.139656066894499</v>
      </c>
      <c r="Q326" s="2">
        <v>26.323661804199201</v>
      </c>
      <c r="R326" s="2">
        <v>27.0488471984863</v>
      </c>
      <c r="S326" s="2">
        <v>26.5907802581787</v>
      </c>
      <c r="T326" s="2">
        <v>26.815555572509801</v>
      </c>
      <c r="U326" s="2">
        <v>26.956264495849599</v>
      </c>
      <c r="V326" s="2">
        <v>27.104295730590799</v>
      </c>
      <c r="W326" s="2">
        <v>26.794639587402301</v>
      </c>
      <c r="X326" s="2" t="s">
        <v>99</v>
      </c>
      <c r="Y326" s="2" t="s">
        <v>104</v>
      </c>
      <c r="Z326" s="2" t="s">
        <v>99</v>
      </c>
      <c r="AA326" s="2" t="s">
        <v>99</v>
      </c>
      <c r="AB326" s="2" t="s">
        <v>99</v>
      </c>
      <c r="AC326" s="2" t="s">
        <v>99</v>
      </c>
      <c r="AD326" s="2" t="s">
        <v>99</v>
      </c>
      <c r="AE326" s="2" t="s">
        <v>99</v>
      </c>
      <c r="AF326" s="2" t="s">
        <v>99</v>
      </c>
      <c r="AG326" s="2" t="s">
        <v>99</v>
      </c>
      <c r="AH326" s="2" t="s">
        <v>99</v>
      </c>
      <c r="AI326" s="2" t="s">
        <v>99</v>
      </c>
      <c r="AJ326" s="2" t="s">
        <v>99</v>
      </c>
      <c r="AK326" s="2" t="s">
        <v>99</v>
      </c>
      <c r="AL326" s="2" t="s">
        <v>99</v>
      </c>
      <c r="AM326" s="2" t="s">
        <v>99</v>
      </c>
      <c r="AN326" s="2" t="s">
        <v>104</v>
      </c>
      <c r="AO326" s="2" t="s">
        <v>99</v>
      </c>
      <c r="AP326" s="2"/>
      <c r="AQ326" s="2" t="s">
        <v>100</v>
      </c>
      <c r="AR326" s="2" t="s">
        <v>100</v>
      </c>
      <c r="AS326" s="2" t="s">
        <v>108</v>
      </c>
      <c r="AT326" s="2">
        <v>3</v>
      </c>
      <c r="AU326" s="2">
        <v>3</v>
      </c>
      <c r="AV326" s="2">
        <v>3</v>
      </c>
      <c r="AW326" s="2">
        <v>11.8</v>
      </c>
      <c r="AX326" s="2">
        <v>11.8</v>
      </c>
      <c r="AY326" s="2">
        <v>11.8</v>
      </c>
      <c r="AZ326" s="2">
        <v>52.374000000000002</v>
      </c>
      <c r="BA326" s="2">
        <v>0</v>
      </c>
      <c r="BB326" s="2">
        <v>18.492999999999999</v>
      </c>
      <c r="BC326" s="2">
        <v>2002300000</v>
      </c>
      <c r="BD326" s="2">
        <v>16</v>
      </c>
      <c r="BE326" s="2">
        <v>3</v>
      </c>
      <c r="BF326" s="2">
        <v>1</v>
      </c>
      <c r="BG326" s="2">
        <v>2</v>
      </c>
      <c r="BH326" s="2">
        <v>2</v>
      </c>
      <c r="BI326" s="2">
        <v>1</v>
      </c>
      <c r="BJ326" s="2">
        <v>1</v>
      </c>
      <c r="BK326" s="2">
        <v>1</v>
      </c>
      <c r="BL326" s="2">
        <v>1</v>
      </c>
      <c r="BM326" s="2">
        <v>2</v>
      </c>
      <c r="BN326" s="2">
        <v>3</v>
      </c>
      <c r="BO326" s="2">
        <v>2</v>
      </c>
      <c r="BP326" s="2">
        <v>2</v>
      </c>
      <c r="BQ326" s="2">
        <v>2</v>
      </c>
      <c r="BR326" s="2">
        <v>2</v>
      </c>
      <c r="BS326" s="2">
        <v>1</v>
      </c>
      <c r="BT326" s="2">
        <v>2</v>
      </c>
      <c r="BU326" s="2">
        <v>1</v>
      </c>
      <c r="BV326" s="2">
        <v>1</v>
      </c>
      <c r="BW326" s="2">
        <v>11.8</v>
      </c>
      <c r="BX326" s="2">
        <v>4.5</v>
      </c>
      <c r="BY326" s="2">
        <v>8.1</v>
      </c>
      <c r="BZ326" s="2">
        <v>8.1</v>
      </c>
      <c r="CA326" s="2">
        <v>4.5</v>
      </c>
      <c r="CB326" s="2">
        <v>4.5</v>
      </c>
      <c r="CC326" s="2">
        <v>4.5</v>
      </c>
      <c r="CD326" s="2">
        <v>4.5</v>
      </c>
      <c r="CE326" s="2">
        <v>8.1</v>
      </c>
      <c r="CF326" s="2">
        <v>11.8</v>
      </c>
      <c r="CG326" s="2">
        <v>8.1</v>
      </c>
      <c r="CH326" s="2">
        <v>8.1</v>
      </c>
      <c r="CI326" s="2">
        <v>8.1</v>
      </c>
      <c r="CJ326" s="2">
        <v>8.1</v>
      </c>
      <c r="CK326" s="2">
        <v>4.5</v>
      </c>
      <c r="CL326" s="2">
        <v>8.1</v>
      </c>
      <c r="CM326" s="2">
        <v>4.5</v>
      </c>
      <c r="CN326" s="2">
        <v>4.5</v>
      </c>
      <c r="CO326" s="2">
        <v>3</v>
      </c>
      <c r="CP326" s="2">
        <v>0</v>
      </c>
      <c r="CQ326" s="2">
        <v>3</v>
      </c>
      <c r="CR326" s="2">
        <v>0</v>
      </c>
      <c r="CS326" s="2">
        <v>1</v>
      </c>
      <c r="CT326" s="2">
        <v>1</v>
      </c>
      <c r="CU326" s="2">
        <v>2</v>
      </c>
      <c r="CV326" s="2">
        <v>0</v>
      </c>
      <c r="CW326" s="2">
        <v>1</v>
      </c>
      <c r="CX326" s="2">
        <v>1</v>
      </c>
      <c r="CY326" s="2">
        <v>0</v>
      </c>
      <c r="CZ326" s="2">
        <v>0</v>
      </c>
      <c r="DA326" s="2">
        <v>1</v>
      </c>
      <c r="DB326" s="2">
        <v>1</v>
      </c>
      <c r="DC326" s="2">
        <v>0</v>
      </c>
      <c r="DD326" s="2">
        <v>1</v>
      </c>
      <c r="DE326" s="2">
        <v>0</v>
      </c>
      <c r="DF326" s="2">
        <v>1</v>
      </c>
      <c r="DG326" s="2">
        <v>2.88989084870141E-2</v>
      </c>
      <c r="DH326" s="2">
        <v>2.2074799535754002</v>
      </c>
      <c r="DI326" s="2">
        <v>2.3958065078947599</v>
      </c>
    </row>
    <row r="327" spans="1:113" x14ac:dyDescent="0.45">
      <c r="A327" s="6" t="s">
        <v>751</v>
      </c>
      <c r="B327" s="5" t="s">
        <v>752</v>
      </c>
      <c r="C327" s="3">
        <v>-5.4976779967546498E-2</v>
      </c>
      <c r="D327" s="3">
        <v>3.7591297179460498E-2</v>
      </c>
      <c r="E327" s="3">
        <v>-0.25239816308021501</v>
      </c>
      <c r="F327" s="2">
        <v>24.975481033325199</v>
      </c>
      <c r="G327" s="2">
        <v>24.792779922485401</v>
      </c>
      <c r="H327" s="2">
        <v>24.467185974121101</v>
      </c>
      <c r="I327" s="2">
        <v>24.737119674682599</v>
      </c>
      <c r="J327" s="2">
        <v>24.937013626098601</v>
      </c>
      <c r="K327" s="2">
        <v>24.691949844360401</v>
      </c>
      <c r="L327" s="2">
        <v>25.1887302398682</v>
      </c>
      <c r="M327" s="2">
        <v>25.013931274414102</v>
      </c>
      <c r="N327" s="2">
        <v>25.078956604003899</v>
      </c>
      <c r="O327" s="2">
        <v>24.7777614593506</v>
      </c>
      <c r="P327" s="2">
        <v>24.8054313659668</v>
      </c>
      <c r="Q327" s="2">
        <v>24.4873237609863</v>
      </c>
      <c r="R327" s="2">
        <v>24.771528244018601</v>
      </c>
      <c r="S327" s="2">
        <v>25.000024795532202</v>
      </c>
      <c r="T327" s="2">
        <v>24.707304000854499</v>
      </c>
      <c r="U327" s="2">
        <v>24.941453933715799</v>
      </c>
      <c r="V327" s="2">
        <v>24.788454055786101</v>
      </c>
      <c r="W327" s="2">
        <v>24.7945156097412</v>
      </c>
      <c r="X327" s="2" t="s">
        <v>99</v>
      </c>
      <c r="Y327" s="2" t="s">
        <v>99</v>
      </c>
      <c r="Z327" s="2" t="s">
        <v>99</v>
      </c>
      <c r="AA327" s="2" t="s">
        <v>99</v>
      </c>
      <c r="AB327" s="2" t="s">
        <v>99</v>
      </c>
      <c r="AC327" s="2" t="s">
        <v>99</v>
      </c>
      <c r="AD327" s="2" t="s">
        <v>99</v>
      </c>
      <c r="AE327" s="2" t="s">
        <v>99</v>
      </c>
      <c r="AF327" s="2" t="s">
        <v>99</v>
      </c>
      <c r="AG327" s="2" t="s">
        <v>99</v>
      </c>
      <c r="AH327" s="2" t="s">
        <v>99</v>
      </c>
      <c r="AI327" s="2" t="s">
        <v>99</v>
      </c>
      <c r="AJ327" s="2" t="s">
        <v>99</v>
      </c>
      <c r="AK327" s="2" t="s">
        <v>99</v>
      </c>
      <c r="AL327" s="2" t="s">
        <v>99</v>
      </c>
      <c r="AM327" s="2" t="s">
        <v>99</v>
      </c>
      <c r="AN327" s="2" t="s">
        <v>99</v>
      </c>
      <c r="AO327" s="2" t="s">
        <v>99</v>
      </c>
      <c r="AP327" s="2"/>
      <c r="AQ327" s="2"/>
      <c r="AR327" s="2" t="s">
        <v>100</v>
      </c>
      <c r="AS327" s="2" t="s">
        <v>105</v>
      </c>
      <c r="AT327" s="2">
        <v>3</v>
      </c>
      <c r="AU327" s="2">
        <v>3</v>
      </c>
      <c r="AV327" s="2">
        <v>3</v>
      </c>
      <c r="AW327" s="2">
        <v>11.4</v>
      </c>
      <c r="AX327" s="2">
        <v>11.4</v>
      </c>
      <c r="AY327" s="2">
        <v>11.4</v>
      </c>
      <c r="AZ327" s="2">
        <v>29.834</v>
      </c>
      <c r="BA327" s="2">
        <v>0</v>
      </c>
      <c r="BB327" s="2">
        <v>34.728999999999999</v>
      </c>
      <c r="BC327" s="2">
        <v>567620000</v>
      </c>
      <c r="BD327" s="2">
        <v>46</v>
      </c>
      <c r="BE327" s="2">
        <v>3</v>
      </c>
      <c r="BF327" s="2">
        <v>3</v>
      </c>
      <c r="BG327" s="2">
        <v>2</v>
      </c>
      <c r="BH327" s="2">
        <v>2</v>
      </c>
      <c r="BI327" s="2">
        <v>2</v>
      </c>
      <c r="BJ327" s="2">
        <v>1</v>
      </c>
      <c r="BK327" s="2">
        <v>2</v>
      </c>
      <c r="BL327" s="2">
        <v>2</v>
      </c>
      <c r="BM327" s="2">
        <v>3</v>
      </c>
      <c r="BN327" s="2">
        <v>3</v>
      </c>
      <c r="BO327" s="2">
        <v>2</v>
      </c>
      <c r="BP327" s="2">
        <v>2</v>
      </c>
      <c r="BQ327" s="2">
        <v>3</v>
      </c>
      <c r="BR327" s="2">
        <v>2</v>
      </c>
      <c r="BS327" s="2">
        <v>3</v>
      </c>
      <c r="BT327" s="2">
        <v>2</v>
      </c>
      <c r="BU327" s="2">
        <v>2</v>
      </c>
      <c r="BV327" s="2">
        <v>3</v>
      </c>
      <c r="BW327" s="2">
        <v>11.4</v>
      </c>
      <c r="BX327" s="2">
        <v>11.4</v>
      </c>
      <c r="BY327" s="2">
        <v>7.6</v>
      </c>
      <c r="BZ327" s="2">
        <v>7.6</v>
      </c>
      <c r="CA327" s="2">
        <v>7.6</v>
      </c>
      <c r="CB327" s="2">
        <v>3.8</v>
      </c>
      <c r="CC327" s="2">
        <v>7.6</v>
      </c>
      <c r="CD327" s="2">
        <v>7.6</v>
      </c>
      <c r="CE327" s="2">
        <v>11.4</v>
      </c>
      <c r="CF327" s="2">
        <v>11.4</v>
      </c>
      <c r="CG327" s="2">
        <v>7.6</v>
      </c>
      <c r="CH327" s="2">
        <v>7.6</v>
      </c>
      <c r="CI327" s="2">
        <v>11.4</v>
      </c>
      <c r="CJ327" s="2">
        <v>7.6</v>
      </c>
      <c r="CK327" s="2">
        <v>11.4</v>
      </c>
      <c r="CL327" s="2">
        <v>7.6</v>
      </c>
      <c r="CM327" s="2">
        <v>7.6</v>
      </c>
      <c r="CN327" s="2">
        <v>11.4</v>
      </c>
      <c r="CO327" s="2">
        <v>3</v>
      </c>
      <c r="CP327" s="2">
        <v>3</v>
      </c>
      <c r="CQ327" s="2">
        <v>2</v>
      </c>
      <c r="CR327" s="2">
        <v>2</v>
      </c>
      <c r="CS327" s="2">
        <v>2</v>
      </c>
      <c r="CT327" s="2">
        <v>1</v>
      </c>
      <c r="CU327" s="2">
        <v>2</v>
      </c>
      <c r="CV327" s="2">
        <v>3</v>
      </c>
      <c r="CW327" s="2">
        <v>3</v>
      </c>
      <c r="CX327" s="2">
        <v>3</v>
      </c>
      <c r="CY327" s="2">
        <v>2</v>
      </c>
      <c r="CZ327" s="2">
        <v>2</v>
      </c>
      <c r="DA327" s="2">
        <v>4</v>
      </c>
      <c r="DB327" s="2">
        <v>2</v>
      </c>
      <c r="DC327" s="2">
        <v>4</v>
      </c>
      <c r="DD327" s="2">
        <v>2</v>
      </c>
      <c r="DE327" s="2">
        <v>3</v>
      </c>
      <c r="DF327" s="2">
        <v>3</v>
      </c>
      <c r="DG327" s="2">
        <v>0.109401584225075</v>
      </c>
      <c r="DH327" s="2">
        <v>0.117240919007679</v>
      </c>
      <c r="DI327" s="2">
        <v>1.61651205392387</v>
      </c>
    </row>
    <row r="328" spans="1:113" x14ac:dyDescent="0.45">
      <c r="A328" s="6" t="s">
        <v>753</v>
      </c>
      <c r="B328" s="5" t="s">
        <v>754</v>
      </c>
      <c r="C328" s="3">
        <v>-5.5314380675554303E-2</v>
      </c>
      <c r="D328" s="3">
        <v>-0.46003660559654203</v>
      </c>
      <c r="E328" s="3">
        <v>-0.201851531863213</v>
      </c>
      <c r="F328" s="2">
        <v>27.5347499847412</v>
      </c>
      <c r="G328" s="2">
        <v>27.756908416748001</v>
      </c>
      <c r="H328" s="2">
        <v>27.427503585815401</v>
      </c>
      <c r="I328" s="2">
        <v>27.724098205566399</v>
      </c>
      <c r="J328" s="2">
        <v>27.794082641601602</v>
      </c>
      <c r="K328" s="2">
        <v>27.955987930297901</v>
      </c>
      <c r="L328" s="2">
        <v>27.518333435058601</v>
      </c>
      <c r="M328" s="2">
        <v>27.535640716552699</v>
      </c>
      <c r="N328" s="2">
        <v>27.502790451049801</v>
      </c>
      <c r="O328" s="2">
        <v>27.433326721191399</v>
      </c>
      <c r="P328" s="2">
        <v>27.4718132019043</v>
      </c>
      <c r="Q328" s="2">
        <v>27.648078918456999</v>
      </c>
      <c r="R328" s="2">
        <v>27.287359237670898</v>
      </c>
      <c r="S328" s="2">
        <v>27.278791427612301</v>
      </c>
      <c r="T328" s="2">
        <v>27.527908325195298</v>
      </c>
      <c r="U328" s="2">
        <v>27.105695724487301</v>
      </c>
      <c r="V328" s="2">
        <v>27.256019592285199</v>
      </c>
      <c r="W328" s="2">
        <v>27.589494705200199</v>
      </c>
      <c r="X328" s="2" t="s">
        <v>99</v>
      </c>
      <c r="Y328" s="2" t="s">
        <v>99</v>
      </c>
      <c r="Z328" s="2" t="s">
        <v>99</v>
      </c>
      <c r="AA328" s="2" t="s">
        <v>99</v>
      </c>
      <c r="AB328" s="2" t="s">
        <v>99</v>
      </c>
      <c r="AC328" s="2" t="s">
        <v>99</v>
      </c>
      <c r="AD328" s="2" t="s">
        <v>99</v>
      </c>
      <c r="AE328" s="2" t="s">
        <v>99</v>
      </c>
      <c r="AF328" s="2" t="s">
        <v>99</v>
      </c>
      <c r="AG328" s="2" t="s">
        <v>99</v>
      </c>
      <c r="AH328" s="2" t="s">
        <v>99</v>
      </c>
      <c r="AI328" s="2" t="s">
        <v>99</v>
      </c>
      <c r="AJ328" s="2" t="s">
        <v>99</v>
      </c>
      <c r="AK328" s="2" t="s">
        <v>99</v>
      </c>
      <c r="AL328" s="2" t="s">
        <v>99</v>
      </c>
      <c r="AM328" s="2" t="s">
        <v>99</v>
      </c>
      <c r="AN328" s="2" t="s">
        <v>99</v>
      </c>
      <c r="AO328" s="2" t="s">
        <v>99</v>
      </c>
      <c r="AP328" s="2"/>
      <c r="AQ328" s="2" t="s">
        <v>100</v>
      </c>
      <c r="AR328" s="2"/>
      <c r="AS328" s="2" t="s">
        <v>101</v>
      </c>
      <c r="AT328" s="2">
        <v>1</v>
      </c>
      <c r="AU328" s="2">
        <v>1</v>
      </c>
      <c r="AV328" s="2">
        <v>1</v>
      </c>
      <c r="AW328" s="2">
        <v>11.3</v>
      </c>
      <c r="AX328" s="2">
        <v>11.3</v>
      </c>
      <c r="AY328" s="2">
        <v>11.3</v>
      </c>
      <c r="AZ328" s="2">
        <v>16.061</v>
      </c>
      <c r="BA328" s="2">
        <v>0</v>
      </c>
      <c r="BB328" s="2">
        <v>94.337000000000003</v>
      </c>
      <c r="BC328" s="2">
        <v>3715600000</v>
      </c>
      <c r="BD328" s="2">
        <v>42</v>
      </c>
      <c r="BE328" s="2">
        <v>1</v>
      </c>
      <c r="BF328" s="2">
        <v>1</v>
      </c>
      <c r="BG328" s="2">
        <v>1</v>
      </c>
      <c r="BH328" s="2">
        <v>1</v>
      </c>
      <c r="BI328" s="2">
        <v>1</v>
      </c>
      <c r="BJ328" s="2">
        <v>1</v>
      </c>
      <c r="BK328" s="2">
        <v>1</v>
      </c>
      <c r="BL328" s="2">
        <v>1</v>
      </c>
      <c r="BM328" s="2">
        <v>1</v>
      </c>
      <c r="BN328" s="2">
        <v>1</v>
      </c>
      <c r="BO328" s="2">
        <v>1</v>
      </c>
      <c r="BP328" s="2">
        <v>1</v>
      </c>
      <c r="BQ328" s="2">
        <v>1</v>
      </c>
      <c r="BR328" s="2">
        <v>1</v>
      </c>
      <c r="BS328" s="2">
        <v>1</v>
      </c>
      <c r="BT328" s="2">
        <v>1</v>
      </c>
      <c r="BU328" s="2">
        <v>1</v>
      </c>
      <c r="BV328" s="2">
        <v>1</v>
      </c>
      <c r="BW328" s="2">
        <v>11.3</v>
      </c>
      <c r="BX328" s="2">
        <v>11.3</v>
      </c>
      <c r="BY328" s="2">
        <v>11.3</v>
      </c>
      <c r="BZ328" s="2">
        <v>11.3</v>
      </c>
      <c r="CA328" s="2">
        <v>11.3</v>
      </c>
      <c r="CB328" s="2">
        <v>11.3</v>
      </c>
      <c r="CC328" s="2">
        <v>11.3</v>
      </c>
      <c r="CD328" s="2">
        <v>11.3</v>
      </c>
      <c r="CE328" s="2">
        <v>11.3</v>
      </c>
      <c r="CF328" s="2">
        <v>11.3</v>
      </c>
      <c r="CG328" s="2">
        <v>11.3</v>
      </c>
      <c r="CH328" s="2">
        <v>11.3</v>
      </c>
      <c r="CI328" s="2">
        <v>11.3</v>
      </c>
      <c r="CJ328" s="2">
        <v>11.3</v>
      </c>
      <c r="CK328" s="2">
        <v>11.3</v>
      </c>
      <c r="CL328" s="2">
        <v>11.3</v>
      </c>
      <c r="CM328" s="2">
        <v>11.3</v>
      </c>
      <c r="CN328" s="2">
        <v>11.3</v>
      </c>
      <c r="CO328" s="2">
        <v>3</v>
      </c>
      <c r="CP328" s="2">
        <v>2</v>
      </c>
      <c r="CQ328" s="2">
        <v>2</v>
      </c>
      <c r="CR328" s="2">
        <v>3</v>
      </c>
      <c r="CS328" s="2">
        <v>2</v>
      </c>
      <c r="CT328" s="2">
        <v>4</v>
      </c>
      <c r="CU328" s="2">
        <v>3</v>
      </c>
      <c r="CV328" s="2">
        <v>2</v>
      </c>
      <c r="CW328" s="2">
        <v>2</v>
      </c>
      <c r="CX328" s="2">
        <v>2</v>
      </c>
      <c r="CY328" s="2">
        <v>2</v>
      </c>
      <c r="CZ328" s="2">
        <v>3</v>
      </c>
      <c r="DA328" s="2">
        <v>3</v>
      </c>
      <c r="DB328" s="2">
        <v>1</v>
      </c>
      <c r="DC328" s="2">
        <v>2</v>
      </c>
      <c r="DD328" s="2">
        <v>3</v>
      </c>
      <c r="DE328" s="2">
        <v>2</v>
      </c>
      <c r="DF328" s="2">
        <v>1</v>
      </c>
      <c r="DG328" s="2">
        <v>0.17709822049513799</v>
      </c>
      <c r="DH328" s="2">
        <v>1.87487995743047</v>
      </c>
      <c r="DI328" s="2">
        <v>0.53279919648678398</v>
      </c>
    </row>
    <row r="329" spans="1:113" x14ac:dyDescent="0.45">
      <c r="A329" s="6" t="s">
        <v>755</v>
      </c>
      <c r="B329" s="5" t="s">
        <v>756</v>
      </c>
      <c r="C329" s="3">
        <v>-5.5749256163835498E-2</v>
      </c>
      <c r="D329" s="3">
        <v>-0.50493240356445301</v>
      </c>
      <c r="E329" s="3">
        <v>-0.29024696350097701</v>
      </c>
      <c r="F329" s="2">
        <v>30.4460849761963</v>
      </c>
      <c r="G329" s="2">
        <v>30.382265090942401</v>
      </c>
      <c r="H329" s="2">
        <v>30.269969940185501</v>
      </c>
      <c r="I329" s="2">
        <v>30.715793609619102</v>
      </c>
      <c r="J329" s="2">
        <v>30.798770904541001</v>
      </c>
      <c r="K329" s="2">
        <v>30.810079574585</v>
      </c>
      <c r="L329" s="2">
        <v>30.399682998657202</v>
      </c>
      <c r="M329" s="2">
        <v>30.580015182495099</v>
      </c>
      <c r="N329" s="2">
        <v>30.637372970581101</v>
      </c>
      <c r="O329" s="2">
        <v>30.358985900878899</v>
      </c>
      <c r="P329" s="2">
        <v>30.2554111480713</v>
      </c>
      <c r="Q329" s="2">
        <v>30.316675186157202</v>
      </c>
      <c r="R329" s="2">
        <v>30.202447891235401</v>
      </c>
      <c r="S329" s="2">
        <v>30.3189392089844</v>
      </c>
      <c r="T329" s="2">
        <v>30.288459777831999</v>
      </c>
      <c r="U329" s="2">
        <v>30.2670707702637</v>
      </c>
      <c r="V329" s="2">
        <v>30.211296081543001</v>
      </c>
      <c r="W329" s="2">
        <v>30.2679634094238</v>
      </c>
      <c r="X329" s="2" t="s">
        <v>99</v>
      </c>
      <c r="Y329" s="2" t="s">
        <v>99</v>
      </c>
      <c r="Z329" s="2" t="s">
        <v>99</v>
      </c>
      <c r="AA329" s="2" t="s">
        <v>99</v>
      </c>
      <c r="AB329" s="2" t="s">
        <v>99</v>
      </c>
      <c r="AC329" s="2" t="s">
        <v>99</v>
      </c>
      <c r="AD329" s="2" t="s">
        <v>99</v>
      </c>
      <c r="AE329" s="2" t="s">
        <v>99</v>
      </c>
      <c r="AF329" s="2" t="s">
        <v>99</v>
      </c>
      <c r="AG329" s="2" t="s">
        <v>99</v>
      </c>
      <c r="AH329" s="2" t="s">
        <v>99</v>
      </c>
      <c r="AI329" s="2" t="s">
        <v>99</v>
      </c>
      <c r="AJ329" s="2" t="s">
        <v>99</v>
      </c>
      <c r="AK329" s="2" t="s">
        <v>99</v>
      </c>
      <c r="AL329" s="2" t="s">
        <v>99</v>
      </c>
      <c r="AM329" s="2" t="s">
        <v>99</v>
      </c>
      <c r="AN329" s="2" t="s">
        <v>99</v>
      </c>
      <c r="AO329" s="2" t="s">
        <v>99</v>
      </c>
      <c r="AP329" s="2"/>
      <c r="AQ329" s="2" t="s">
        <v>100</v>
      </c>
      <c r="AR329" s="2"/>
      <c r="AS329" s="2" t="s">
        <v>101</v>
      </c>
      <c r="AT329" s="2">
        <v>13</v>
      </c>
      <c r="AU329" s="2">
        <v>13</v>
      </c>
      <c r="AV329" s="2">
        <v>13</v>
      </c>
      <c r="AW329" s="2">
        <v>35.799999999999997</v>
      </c>
      <c r="AX329" s="2">
        <v>35.799999999999997</v>
      </c>
      <c r="AY329" s="2">
        <v>35.799999999999997</v>
      </c>
      <c r="AZ329" s="2">
        <v>40.054000000000002</v>
      </c>
      <c r="BA329" s="2">
        <v>0</v>
      </c>
      <c r="BB329" s="2">
        <v>139.47999999999999</v>
      </c>
      <c r="BC329" s="2">
        <v>28124000000</v>
      </c>
      <c r="BD329" s="2">
        <v>279</v>
      </c>
      <c r="BE329" s="2">
        <v>11</v>
      </c>
      <c r="BF329" s="2">
        <v>10</v>
      </c>
      <c r="BG329" s="2">
        <v>11</v>
      </c>
      <c r="BH329" s="2">
        <v>11</v>
      </c>
      <c r="BI329" s="2">
        <v>11</v>
      </c>
      <c r="BJ329" s="2">
        <v>10</v>
      </c>
      <c r="BK329" s="2">
        <v>11</v>
      </c>
      <c r="BL329" s="2">
        <v>12</v>
      </c>
      <c r="BM329" s="2">
        <v>12</v>
      </c>
      <c r="BN329" s="2">
        <v>10</v>
      </c>
      <c r="BO329" s="2">
        <v>10</v>
      </c>
      <c r="BP329" s="2">
        <v>9</v>
      </c>
      <c r="BQ329" s="2">
        <v>10</v>
      </c>
      <c r="BR329" s="2">
        <v>10</v>
      </c>
      <c r="BS329" s="2">
        <v>10</v>
      </c>
      <c r="BT329" s="2">
        <v>10</v>
      </c>
      <c r="BU329" s="2">
        <v>10</v>
      </c>
      <c r="BV329" s="2">
        <v>10</v>
      </c>
      <c r="BW329" s="2">
        <v>32.700000000000003</v>
      </c>
      <c r="BX329" s="2">
        <v>27.9</v>
      </c>
      <c r="BY329" s="2">
        <v>32.700000000000003</v>
      </c>
      <c r="BZ329" s="2">
        <v>34.1</v>
      </c>
      <c r="CA329" s="2">
        <v>32.700000000000003</v>
      </c>
      <c r="CB329" s="2">
        <v>29.6</v>
      </c>
      <c r="CC329" s="2">
        <v>32.700000000000003</v>
      </c>
      <c r="CD329" s="2">
        <v>34.4</v>
      </c>
      <c r="CE329" s="2">
        <v>34.1</v>
      </c>
      <c r="CF329" s="2">
        <v>27.3</v>
      </c>
      <c r="CG329" s="2">
        <v>27.3</v>
      </c>
      <c r="CH329" s="2">
        <v>23.9</v>
      </c>
      <c r="CI329" s="2">
        <v>27.3</v>
      </c>
      <c r="CJ329" s="2">
        <v>27.3</v>
      </c>
      <c r="CK329" s="2">
        <v>27.3</v>
      </c>
      <c r="CL329" s="2">
        <v>27.3</v>
      </c>
      <c r="CM329" s="2">
        <v>27.3</v>
      </c>
      <c r="CN329" s="2">
        <v>27.3</v>
      </c>
      <c r="CO329" s="2">
        <v>15</v>
      </c>
      <c r="CP329" s="2">
        <v>12</v>
      </c>
      <c r="CQ329" s="2">
        <v>17</v>
      </c>
      <c r="CR329" s="2">
        <v>15</v>
      </c>
      <c r="CS329" s="2">
        <v>14</v>
      </c>
      <c r="CT329" s="2">
        <v>10</v>
      </c>
      <c r="CU329" s="2">
        <v>14</v>
      </c>
      <c r="CV329" s="2">
        <v>20</v>
      </c>
      <c r="CW329" s="2">
        <v>15</v>
      </c>
      <c r="CX329" s="2">
        <v>18</v>
      </c>
      <c r="CY329" s="2">
        <v>15</v>
      </c>
      <c r="CZ329" s="2">
        <v>10</v>
      </c>
      <c r="DA329" s="2">
        <v>17</v>
      </c>
      <c r="DB329" s="2">
        <v>18</v>
      </c>
      <c r="DC329" s="2">
        <v>19</v>
      </c>
      <c r="DD329" s="2">
        <v>18</v>
      </c>
      <c r="DE329" s="2">
        <v>16</v>
      </c>
      <c r="DF329" s="2">
        <v>16</v>
      </c>
      <c r="DG329" s="2">
        <v>0.38263582557989501</v>
      </c>
      <c r="DH329" s="2">
        <v>3.3562101387597001</v>
      </c>
      <c r="DI329" s="2">
        <v>1.31866160596921</v>
      </c>
    </row>
    <row r="330" spans="1:113" x14ac:dyDescent="0.45">
      <c r="A330" s="6" t="s">
        <v>757</v>
      </c>
      <c r="B330" s="5" t="s">
        <v>758</v>
      </c>
      <c r="C330" s="3">
        <v>-5.6564968079328502E-2</v>
      </c>
      <c r="D330" s="3">
        <v>2.7232488617301001E-2</v>
      </c>
      <c r="E330" s="3">
        <v>0.43418249487876898</v>
      </c>
      <c r="F330" s="2">
        <v>27.4600620269775</v>
      </c>
      <c r="G330" s="2">
        <v>27.502487182617202</v>
      </c>
      <c r="H330" s="2">
        <v>27.782192230224599</v>
      </c>
      <c r="I330" s="2">
        <v>27.081621170043899</v>
      </c>
      <c r="J330" s="2">
        <v>27.446638107299801</v>
      </c>
      <c r="K330" s="2">
        <v>27.550834655761701</v>
      </c>
      <c r="L330" s="2">
        <v>27.284450531005898</v>
      </c>
      <c r="M330" s="2">
        <v>27.241455078125</v>
      </c>
      <c r="N330" s="2">
        <v>26.998195648193398</v>
      </c>
      <c r="O330" s="2">
        <v>27.658330917358398</v>
      </c>
      <c r="P330" s="2">
        <v>27.5002841949463</v>
      </c>
      <c r="Q330" s="2">
        <v>27.416431427001999</v>
      </c>
      <c r="R330" s="2">
        <v>27.588350296020501</v>
      </c>
      <c r="S330" s="2">
        <v>27.3412990570068</v>
      </c>
      <c r="T330" s="2">
        <v>27.231142044067401</v>
      </c>
      <c r="U330" s="2">
        <v>27.760847091674801</v>
      </c>
      <c r="V330" s="2">
        <v>27.502183914184599</v>
      </c>
      <c r="W330" s="2">
        <v>27.5636177062988</v>
      </c>
      <c r="X330" s="2" t="s">
        <v>99</v>
      </c>
      <c r="Y330" s="2" t="s">
        <v>99</v>
      </c>
      <c r="Z330" s="2" t="s">
        <v>99</v>
      </c>
      <c r="AA330" s="2" t="s">
        <v>99</v>
      </c>
      <c r="AB330" s="2" t="s">
        <v>99</v>
      </c>
      <c r="AC330" s="2" t="s">
        <v>99</v>
      </c>
      <c r="AD330" s="2" t="s">
        <v>99</v>
      </c>
      <c r="AE330" s="2" t="s">
        <v>99</v>
      </c>
      <c r="AF330" s="2" t="s">
        <v>99</v>
      </c>
      <c r="AG330" s="2" t="s">
        <v>99</v>
      </c>
      <c r="AH330" s="2" t="s">
        <v>99</v>
      </c>
      <c r="AI330" s="2" t="s">
        <v>99</v>
      </c>
      <c r="AJ330" s="2" t="s">
        <v>99</v>
      </c>
      <c r="AK330" s="2" t="s">
        <v>99</v>
      </c>
      <c r="AL330" s="2" t="s">
        <v>99</v>
      </c>
      <c r="AM330" s="2" t="s">
        <v>99</v>
      </c>
      <c r="AN330" s="2" t="s">
        <v>99</v>
      </c>
      <c r="AO330" s="2" t="s">
        <v>99</v>
      </c>
      <c r="AP330" s="2"/>
      <c r="AQ330" s="2"/>
      <c r="AR330" s="2" t="s">
        <v>100</v>
      </c>
      <c r="AS330" s="2" t="s">
        <v>105</v>
      </c>
      <c r="AT330" s="2">
        <v>7</v>
      </c>
      <c r="AU330" s="2">
        <v>7</v>
      </c>
      <c r="AV330" s="2">
        <v>7</v>
      </c>
      <c r="AW330" s="2">
        <v>15.7</v>
      </c>
      <c r="AX330" s="2">
        <v>15.7</v>
      </c>
      <c r="AY330" s="2">
        <v>15.7</v>
      </c>
      <c r="AZ330" s="2">
        <v>71.388999999999996</v>
      </c>
      <c r="BA330" s="2">
        <v>0</v>
      </c>
      <c r="BB330" s="2">
        <v>53.164999999999999</v>
      </c>
      <c r="BC330" s="2">
        <v>3511700000</v>
      </c>
      <c r="BD330" s="2">
        <v>72</v>
      </c>
      <c r="BE330" s="2">
        <v>3</v>
      </c>
      <c r="BF330" s="2">
        <v>5</v>
      </c>
      <c r="BG330" s="2">
        <v>3</v>
      </c>
      <c r="BH330" s="2">
        <v>5</v>
      </c>
      <c r="BI330" s="2">
        <v>5</v>
      </c>
      <c r="BJ330" s="2">
        <v>5</v>
      </c>
      <c r="BK330" s="2">
        <v>5</v>
      </c>
      <c r="BL330" s="2">
        <v>4</v>
      </c>
      <c r="BM330" s="2">
        <v>6</v>
      </c>
      <c r="BN330" s="2">
        <v>3</v>
      </c>
      <c r="BO330" s="2">
        <v>4</v>
      </c>
      <c r="BP330" s="2">
        <v>5</v>
      </c>
      <c r="BQ330" s="2">
        <v>2</v>
      </c>
      <c r="BR330" s="2">
        <v>4</v>
      </c>
      <c r="BS330" s="2">
        <v>4</v>
      </c>
      <c r="BT330" s="2">
        <v>1</v>
      </c>
      <c r="BU330" s="2">
        <v>4</v>
      </c>
      <c r="BV330" s="2">
        <v>4</v>
      </c>
      <c r="BW330" s="2">
        <v>8.5</v>
      </c>
      <c r="BX330" s="2">
        <v>13.3</v>
      </c>
      <c r="BY330" s="2">
        <v>8.5</v>
      </c>
      <c r="BZ330" s="2">
        <v>13.3</v>
      </c>
      <c r="CA330" s="2">
        <v>13.8</v>
      </c>
      <c r="CB330" s="2">
        <v>13.3</v>
      </c>
      <c r="CC330" s="2">
        <v>13.3</v>
      </c>
      <c r="CD330" s="2">
        <v>11.5</v>
      </c>
      <c r="CE330" s="2">
        <v>15.2</v>
      </c>
      <c r="CF330" s="2">
        <v>8.5</v>
      </c>
      <c r="CG330" s="2">
        <v>10.4</v>
      </c>
      <c r="CH330" s="2">
        <v>13.3</v>
      </c>
      <c r="CI330" s="2">
        <v>5.4</v>
      </c>
      <c r="CJ330" s="2">
        <v>10.199999999999999</v>
      </c>
      <c r="CK330" s="2">
        <v>10.199999999999999</v>
      </c>
      <c r="CL330" s="2">
        <v>3.6</v>
      </c>
      <c r="CM330" s="2">
        <v>10.4</v>
      </c>
      <c r="CN330" s="2">
        <v>10.4</v>
      </c>
      <c r="CO330" s="2">
        <v>3</v>
      </c>
      <c r="CP330" s="2">
        <v>6</v>
      </c>
      <c r="CQ330" s="2">
        <v>5</v>
      </c>
      <c r="CR330" s="2">
        <v>3</v>
      </c>
      <c r="CS330" s="2">
        <v>6</v>
      </c>
      <c r="CT330" s="2">
        <v>6</v>
      </c>
      <c r="CU330" s="2">
        <v>5</v>
      </c>
      <c r="CV330" s="2">
        <v>2</v>
      </c>
      <c r="CW330" s="2">
        <v>5</v>
      </c>
      <c r="CX330" s="2">
        <v>4</v>
      </c>
      <c r="CY330" s="2">
        <v>3</v>
      </c>
      <c r="CZ330" s="2">
        <v>6</v>
      </c>
      <c r="DA330" s="2">
        <v>3</v>
      </c>
      <c r="DB330" s="2">
        <v>3</v>
      </c>
      <c r="DC330" s="2">
        <v>2</v>
      </c>
      <c r="DD330" s="2">
        <v>2</v>
      </c>
      <c r="DE330" s="2">
        <v>4</v>
      </c>
      <c r="DF330" s="2">
        <v>4</v>
      </c>
      <c r="DG330" s="2">
        <v>0.17186253698552201</v>
      </c>
      <c r="DH330" s="2">
        <v>5.2627891362428798E-2</v>
      </c>
      <c r="DI330" s="2">
        <v>1.65497301177008</v>
      </c>
    </row>
    <row r="331" spans="1:113" x14ac:dyDescent="0.45">
      <c r="A331" s="6" t="s">
        <v>759</v>
      </c>
      <c r="B331" s="5" t="s">
        <v>760</v>
      </c>
      <c r="C331" s="3">
        <v>-5.7057697325944901E-2</v>
      </c>
      <c r="D331" s="3">
        <v>0.13681156933307601</v>
      </c>
      <c r="E331" s="3">
        <v>0.43831825256347701</v>
      </c>
      <c r="F331" s="2">
        <v>27.989667892456101</v>
      </c>
      <c r="G331" s="2">
        <v>28.22047996521</v>
      </c>
      <c r="H331" s="2">
        <v>28.491022109985401</v>
      </c>
      <c r="I331" s="2">
        <v>28.274131774902301</v>
      </c>
      <c r="J331" s="2">
        <v>27.825780868530298</v>
      </c>
      <c r="K331" s="2">
        <v>27.6975002288818</v>
      </c>
      <c r="L331" s="2">
        <v>27.726829528808601</v>
      </c>
      <c r="M331" s="2">
        <v>27.411430358886701</v>
      </c>
      <c r="N331" s="2">
        <v>27.6039943695068</v>
      </c>
      <c r="O331" s="2">
        <v>27.905122756958001</v>
      </c>
      <c r="P331" s="2">
        <v>28.393457412719702</v>
      </c>
      <c r="Q331" s="2">
        <v>28.231416702270501</v>
      </c>
      <c r="R331" s="2">
        <v>28.018712997436499</v>
      </c>
      <c r="S331" s="2">
        <v>28.1251430511475</v>
      </c>
      <c r="T331" s="2">
        <v>28.063991546630898</v>
      </c>
      <c r="U331" s="2">
        <v>27.905582427978501</v>
      </c>
      <c r="V331" s="2">
        <v>27.9662570953369</v>
      </c>
      <c r="W331" s="2">
        <v>28.185369491577099</v>
      </c>
      <c r="X331" s="2" t="s">
        <v>99</v>
      </c>
      <c r="Y331" s="2" t="s">
        <v>99</v>
      </c>
      <c r="Z331" s="2" t="s">
        <v>99</v>
      </c>
      <c r="AA331" s="2" t="s">
        <v>99</v>
      </c>
      <c r="AB331" s="2" t="s">
        <v>99</v>
      </c>
      <c r="AC331" s="2" t="s">
        <v>99</v>
      </c>
      <c r="AD331" s="2" t="s">
        <v>99</v>
      </c>
      <c r="AE331" s="2" t="s">
        <v>99</v>
      </c>
      <c r="AF331" s="2" t="s">
        <v>99</v>
      </c>
      <c r="AG331" s="2" t="s">
        <v>99</v>
      </c>
      <c r="AH331" s="2" t="s">
        <v>99</v>
      </c>
      <c r="AI331" s="2" t="s">
        <v>99</v>
      </c>
      <c r="AJ331" s="2" t="s">
        <v>99</v>
      </c>
      <c r="AK331" s="2" t="s">
        <v>99</v>
      </c>
      <c r="AL331" s="2" t="s">
        <v>99</v>
      </c>
      <c r="AM331" s="2" t="s">
        <v>99</v>
      </c>
      <c r="AN331" s="2" t="s">
        <v>99</v>
      </c>
      <c r="AO331" s="2" t="s">
        <v>99</v>
      </c>
      <c r="AP331" s="2"/>
      <c r="AQ331" s="2"/>
      <c r="AR331" s="2" t="s">
        <v>100</v>
      </c>
      <c r="AS331" s="2" t="s">
        <v>105</v>
      </c>
      <c r="AT331" s="2">
        <v>4</v>
      </c>
      <c r="AU331" s="2">
        <v>4</v>
      </c>
      <c r="AV331" s="2">
        <v>4</v>
      </c>
      <c r="AW331" s="2">
        <v>37.9</v>
      </c>
      <c r="AX331" s="2">
        <v>37.9</v>
      </c>
      <c r="AY331" s="2">
        <v>37.9</v>
      </c>
      <c r="AZ331" s="2">
        <v>17.387</v>
      </c>
      <c r="BA331" s="2">
        <v>0</v>
      </c>
      <c r="BB331" s="2">
        <v>44.158000000000001</v>
      </c>
      <c r="BC331" s="2">
        <v>5120600000</v>
      </c>
      <c r="BD331" s="2">
        <v>66</v>
      </c>
      <c r="BE331" s="2">
        <v>3</v>
      </c>
      <c r="BF331" s="2">
        <v>2</v>
      </c>
      <c r="BG331" s="2">
        <v>4</v>
      </c>
      <c r="BH331" s="2">
        <v>3</v>
      </c>
      <c r="BI331" s="2">
        <v>3</v>
      </c>
      <c r="BJ331" s="2">
        <v>4</v>
      </c>
      <c r="BK331" s="2">
        <v>3</v>
      </c>
      <c r="BL331" s="2">
        <v>2</v>
      </c>
      <c r="BM331" s="2">
        <v>2</v>
      </c>
      <c r="BN331" s="2">
        <v>4</v>
      </c>
      <c r="BO331" s="2">
        <v>3</v>
      </c>
      <c r="BP331" s="2">
        <v>2</v>
      </c>
      <c r="BQ331" s="2">
        <v>2</v>
      </c>
      <c r="BR331" s="2">
        <v>2</v>
      </c>
      <c r="BS331" s="2">
        <v>3</v>
      </c>
      <c r="BT331" s="2">
        <v>3</v>
      </c>
      <c r="BU331" s="2">
        <v>2</v>
      </c>
      <c r="BV331" s="2">
        <v>2</v>
      </c>
      <c r="BW331" s="2">
        <v>30.4</v>
      </c>
      <c r="BX331" s="2">
        <v>14.3</v>
      </c>
      <c r="BY331" s="2">
        <v>37.9</v>
      </c>
      <c r="BZ331" s="2">
        <v>30.4</v>
      </c>
      <c r="CA331" s="2">
        <v>21.7</v>
      </c>
      <c r="CB331" s="2">
        <v>37.9</v>
      </c>
      <c r="CC331" s="2">
        <v>30.4</v>
      </c>
      <c r="CD331" s="2">
        <v>14.3</v>
      </c>
      <c r="CE331" s="2">
        <v>14.3</v>
      </c>
      <c r="CF331" s="2">
        <v>37.9</v>
      </c>
      <c r="CG331" s="2">
        <v>30.4</v>
      </c>
      <c r="CH331" s="2">
        <v>14.3</v>
      </c>
      <c r="CI331" s="2">
        <v>14.3</v>
      </c>
      <c r="CJ331" s="2">
        <v>14.3</v>
      </c>
      <c r="CK331" s="2">
        <v>30.4</v>
      </c>
      <c r="CL331" s="2">
        <v>21.7</v>
      </c>
      <c r="CM331" s="2">
        <v>14.3</v>
      </c>
      <c r="CN331" s="2">
        <v>14.3</v>
      </c>
      <c r="CO331" s="2">
        <v>5</v>
      </c>
      <c r="CP331" s="2">
        <v>2</v>
      </c>
      <c r="CQ331" s="2">
        <v>4</v>
      </c>
      <c r="CR331" s="2">
        <v>4</v>
      </c>
      <c r="CS331" s="2">
        <v>4</v>
      </c>
      <c r="CT331" s="2">
        <v>5</v>
      </c>
      <c r="CU331" s="2">
        <v>3</v>
      </c>
      <c r="CV331" s="2">
        <v>3</v>
      </c>
      <c r="CW331" s="2">
        <v>3</v>
      </c>
      <c r="CX331" s="2">
        <v>5</v>
      </c>
      <c r="CY331" s="2">
        <v>4</v>
      </c>
      <c r="CZ331" s="2">
        <v>4</v>
      </c>
      <c r="DA331" s="2">
        <v>2</v>
      </c>
      <c r="DB331" s="2">
        <v>4</v>
      </c>
      <c r="DC331" s="2">
        <v>5</v>
      </c>
      <c r="DD331" s="2">
        <v>3</v>
      </c>
      <c r="DE331" s="2">
        <v>2</v>
      </c>
      <c r="DF331" s="2">
        <v>4</v>
      </c>
      <c r="DG331" s="2">
        <v>0.10041426685452</v>
      </c>
      <c r="DH331" s="2">
        <v>0.28624608488499598</v>
      </c>
      <c r="DI331" s="2">
        <v>1.6013605827455599</v>
      </c>
    </row>
    <row r="332" spans="1:113" x14ac:dyDescent="0.45">
      <c r="A332" s="6" t="s">
        <v>761</v>
      </c>
      <c r="B332" s="5" t="s">
        <v>762</v>
      </c>
      <c r="C332" s="3">
        <v>-5.7086944580078097E-2</v>
      </c>
      <c r="D332" s="3">
        <v>-0.16891352832317399</v>
      </c>
      <c r="E332" s="3">
        <v>-0.18170802295207999</v>
      </c>
      <c r="F332" s="2">
        <v>33.299800872802699</v>
      </c>
      <c r="G332" s="2">
        <v>33.384967803955099</v>
      </c>
      <c r="H332" s="2">
        <v>33.160373687744098</v>
      </c>
      <c r="I332" s="2">
        <v>33.323348999023402</v>
      </c>
      <c r="J332" s="2">
        <v>33.298439025878899</v>
      </c>
      <c r="K332" s="2">
        <v>33.364761352539098</v>
      </c>
      <c r="L332" s="2">
        <v>33.282646179199197</v>
      </c>
      <c r="M332" s="2">
        <v>33.271976470947301</v>
      </c>
      <c r="N332" s="2">
        <v>33.213703155517599</v>
      </c>
      <c r="O332" s="2">
        <v>33.252227783203097</v>
      </c>
      <c r="P332" s="2">
        <v>33.130199432372997</v>
      </c>
      <c r="Q332" s="2">
        <v>33.291454315185497</v>
      </c>
      <c r="R332" s="2">
        <v>33.200168609619098</v>
      </c>
      <c r="S332" s="2">
        <v>33.113853454589801</v>
      </c>
      <c r="T332" s="2">
        <v>33.165786743164098</v>
      </c>
      <c r="U332" s="2">
        <v>33.087795257568402</v>
      </c>
      <c r="V332" s="2">
        <v>33.061027526855497</v>
      </c>
      <c r="W332" s="2">
        <v>33.074378967285199</v>
      </c>
      <c r="X332" s="2" t="s">
        <v>99</v>
      </c>
      <c r="Y332" s="2" t="s">
        <v>99</v>
      </c>
      <c r="Z332" s="2" t="s">
        <v>99</v>
      </c>
      <c r="AA332" s="2" t="s">
        <v>99</v>
      </c>
      <c r="AB332" s="2" t="s">
        <v>99</v>
      </c>
      <c r="AC332" s="2" t="s">
        <v>99</v>
      </c>
      <c r="AD332" s="2" t="s">
        <v>99</v>
      </c>
      <c r="AE332" s="2" t="s">
        <v>99</v>
      </c>
      <c r="AF332" s="2" t="s">
        <v>99</v>
      </c>
      <c r="AG332" s="2" t="s">
        <v>99</v>
      </c>
      <c r="AH332" s="2" t="s">
        <v>99</v>
      </c>
      <c r="AI332" s="2" t="s">
        <v>99</v>
      </c>
      <c r="AJ332" s="2" t="s">
        <v>99</v>
      </c>
      <c r="AK332" s="2" t="s">
        <v>99</v>
      </c>
      <c r="AL332" s="2" t="s">
        <v>99</v>
      </c>
      <c r="AM332" s="2" t="s">
        <v>99</v>
      </c>
      <c r="AN332" s="2" t="s">
        <v>99</v>
      </c>
      <c r="AO332" s="2" t="s">
        <v>99</v>
      </c>
      <c r="AP332" s="2"/>
      <c r="AQ332" s="2" t="s">
        <v>100</v>
      </c>
      <c r="AR332" s="2" t="s">
        <v>100</v>
      </c>
      <c r="AS332" s="2" t="s">
        <v>108</v>
      </c>
      <c r="AT332" s="2">
        <v>25</v>
      </c>
      <c r="AU332" s="2">
        <v>25</v>
      </c>
      <c r="AV332" s="2">
        <v>25</v>
      </c>
      <c r="AW332" s="2">
        <v>49</v>
      </c>
      <c r="AX332" s="2">
        <v>49</v>
      </c>
      <c r="AY332" s="2">
        <v>49</v>
      </c>
      <c r="AZ332" s="2">
        <v>72.462999999999994</v>
      </c>
      <c r="BA332" s="2">
        <v>0</v>
      </c>
      <c r="BB332" s="2">
        <v>323.31</v>
      </c>
      <c r="BC332" s="2">
        <v>191250000000</v>
      </c>
      <c r="BD332" s="2">
        <v>477</v>
      </c>
      <c r="BE332" s="2">
        <v>20</v>
      </c>
      <c r="BF332" s="2">
        <v>20</v>
      </c>
      <c r="BG332" s="2">
        <v>21</v>
      </c>
      <c r="BH332" s="2">
        <v>21</v>
      </c>
      <c r="BI332" s="2">
        <v>19</v>
      </c>
      <c r="BJ332" s="2">
        <v>19</v>
      </c>
      <c r="BK332" s="2">
        <v>19</v>
      </c>
      <c r="BL332" s="2">
        <v>21</v>
      </c>
      <c r="BM332" s="2">
        <v>20</v>
      </c>
      <c r="BN332" s="2">
        <v>19</v>
      </c>
      <c r="BO332" s="2">
        <v>19</v>
      </c>
      <c r="BP332" s="2">
        <v>19</v>
      </c>
      <c r="BQ332" s="2">
        <v>19</v>
      </c>
      <c r="BR332" s="2">
        <v>20</v>
      </c>
      <c r="BS332" s="2">
        <v>20</v>
      </c>
      <c r="BT332" s="2">
        <v>20</v>
      </c>
      <c r="BU332" s="2">
        <v>20</v>
      </c>
      <c r="BV332" s="2">
        <v>20</v>
      </c>
      <c r="BW332" s="2">
        <v>39.1</v>
      </c>
      <c r="BX332" s="2">
        <v>42.6</v>
      </c>
      <c r="BY332" s="2">
        <v>42.7</v>
      </c>
      <c r="BZ332" s="2">
        <v>40.200000000000003</v>
      </c>
      <c r="CA332" s="2">
        <v>37.299999999999997</v>
      </c>
      <c r="CB332" s="2">
        <v>34.700000000000003</v>
      </c>
      <c r="CC332" s="2">
        <v>34.4</v>
      </c>
      <c r="CD332" s="2">
        <v>39.1</v>
      </c>
      <c r="CE332" s="2">
        <v>36.1</v>
      </c>
      <c r="CF332" s="2">
        <v>33.4</v>
      </c>
      <c r="CG332" s="2">
        <v>33.4</v>
      </c>
      <c r="CH332" s="2">
        <v>36.1</v>
      </c>
      <c r="CI332" s="2">
        <v>33.4</v>
      </c>
      <c r="CJ332" s="2">
        <v>38.6</v>
      </c>
      <c r="CK332" s="2">
        <v>38.6</v>
      </c>
      <c r="CL332" s="2">
        <v>38.6</v>
      </c>
      <c r="CM332" s="2">
        <v>37.1</v>
      </c>
      <c r="CN332" s="2">
        <v>38.6</v>
      </c>
      <c r="CO332" s="2">
        <v>29</v>
      </c>
      <c r="CP332" s="2">
        <v>28</v>
      </c>
      <c r="CQ332" s="2">
        <v>29</v>
      </c>
      <c r="CR332" s="2">
        <v>29</v>
      </c>
      <c r="CS332" s="2">
        <v>28</v>
      </c>
      <c r="CT332" s="2">
        <v>24</v>
      </c>
      <c r="CU332" s="2">
        <v>23</v>
      </c>
      <c r="CV332" s="2">
        <v>30</v>
      </c>
      <c r="CW332" s="2">
        <v>25</v>
      </c>
      <c r="CX332" s="2">
        <v>23</v>
      </c>
      <c r="CY332" s="2">
        <v>27</v>
      </c>
      <c r="CZ332" s="2">
        <v>27</v>
      </c>
      <c r="DA332" s="2">
        <v>23</v>
      </c>
      <c r="DB332" s="2">
        <v>29</v>
      </c>
      <c r="DC332" s="2">
        <v>26</v>
      </c>
      <c r="DD332" s="2">
        <v>29</v>
      </c>
      <c r="DE332" s="2">
        <v>27</v>
      </c>
      <c r="DF332" s="2">
        <v>21</v>
      </c>
      <c r="DG332" s="2">
        <v>0.27959250137077901</v>
      </c>
      <c r="DH332" s="2">
        <v>2.14903566392795</v>
      </c>
      <c r="DI332" s="2">
        <v>2.1196909214164701</v>
      </c>
    </row>
    <row r="333" spans="1:113" x14ac:dyDescent="0.45">
      <c r="A333" s="6" t="s">
        <v>763</v>
      </c>
      <c r="B333" s="5" t="s">
        <v>764</v>
      </c>
      <c r="C333" s="3">
        <v>-5.7095844298601199E-2</v>
      </c>
      <c r="D333" s="3">
        <v>-0.31182798743248002</v>
      </c>
      <c r="E333" s="3">
        <v>-6.6385902464389801E-2</v>
      </c>
      <c r="F333" s="2">
        <v>30.921602249145501</v>
      </c>
      <c r="G333" s="2">
        <v>30.941957473754901</v>
      </c>
      <c r="H333" s="2">
        <v>30.911493301391602</v>
      </c>
      <c r="I333" s="2">
        <v>30.8203125</v>
      </c>
      <c r="J333" s="2">
        <v>30.757322311401399</v>
      </c>
      <c r="K333" s="2">
        <v>30.763587951660199</v>
      </c>
      <c r="L333" s="2">
        <v>30.762083053588899</v>
      </c>
      <c r="M333" s="2">
        <v>30.749351501464801</v>
      </c>
      <c r="N333" s="2">
        <v>30.741176605224599</v>
      </c>
      <c r="O333" s="2">
        <v>30.7935085296631</v>
      </c>
      <c r="P333" s="2">
        <v>30.925073623657202</v>
      </c>
      <c r="Q333" s="2">
        <v>30.8851833343506</v>
      </c>
      <c r="R333" s="2">
        <v>30.437280654907202</v>
      </c>
      <c r="S333" s="2">
        <v>30.460121154785199</v>
      </c>
      <c r="T333" s="2">
        <v>30.508337020873999</v>
      </c>
      <c r="U333" s="2">
        <v>30.767539978027301</v>
      </c>
      <c r="V333" s="2">
        <v>30.625404357910199</v>
      </c>
      <c r="W333" s="2">
        <v>30.660509109497099</v>
      </c>
      <c r="X333" s="2" t="s">
        <v>99</v>
      </c>
      <c r="Y333" s="2" t="s">
        <v>99</v>
      </c>
      <c r="Z333" s="2" t="s">
        <v>99</v>
      </c>
      <c r="AA333" s="2" t="s">
        <v>99</v>
      </c>
      <c r="AB333" s="2" t="s">
        <v>99</v>
      </c>
      <c r="AC333" s="2" t="s">
        <v>99</v>
      </c>
      <c r="AD333" s="2" t="s">
        <v>99</v>
      </c>
      <c r="AE333" s="2" t="s">
        <v>99</v>
      </c>
      <c r="AF333" s="2" t="s">
        <v>99</v>
      </c>
      <c r="AG333" s="2" t="s">
        <v>99</v>
      </c>
      <c r="AH333" s="2" t="s">
        <v>99</v>
      </c>
      <c r="AI333" s="2" t="s">
        <v>99</v>
      </c>
      <c r="AJ333" s="2" t="s">
        <v>99</v>
      </c>
      <c r="AK333" s="2" t="s">
        <v>99</v>
      </c>
      <c r="AL333" s="2" t="s">
        <v>99</v>
      </c>
      <c r="AM333" s="2" t="s">
        <v>99</v>
      </c>
      <c r="AN333" s="2" t="s">
        <v>99</v>
      </c>
      <c r="AO333" s="2" t="s">
        <v>99</v>
      </c>
      <c r="AP333" s="2"/>
      <c r="AQ333" s="2" t="s">
        <v>100</v>
      </c>
      <c r="AR333" s="2"/>
      <c r="AS333" s="2" t="s">
        <v>101</v>
      </c>
      <c r="AT333" s="2">
        <v>13</v>
      </c>
      <c r="AU333" s="2">
        <v>13</v>
      </c>
      <c r="AV333" s="2">
        <v>13</v>
      </c>
      <c r="AW333" s="2">
        <v>34.299999999999997</v>
      </c>
      <c r="AX333" s="2">
        <v>34.299999999999997</v>
      </c>
      <c r="AY333" s="2">
        <v>34.299999999999997</v>
      </c>
      <c r="AZ333" s="2">
        <v>63.412999999999997</v>
      </c>
      <c r="BA333" s="2">
        <v>0</v>
      </c>
      <c r="BB333" s="2">
        <v>323.31</v>
      </c>
      <c r="BC333" s="2">
        <v>34543000000</v>
      </c>
      <c r="BD333" s="2">
        <v>298</v>
      </c>
      <c r="BE333" s="2">
        <v>10</v>
      </c>
      <c r="BF333" s="2">
        <v>10</v>
      </c>
      <c r="BG333" s="2">
        <v>11</v>
      </c>
      <c r="BH333" s="2">
        <v>11</v>
      </c>
      <c r="BI333" s="2">
        <v>9</v>
      </c>
      <c r="BJ333" s="2">
        <v>9</v>
      </c>
      <c r="BK333" s="2">
        <v>10</v>
      </c>
      <c r="BL333" s="2">
        <v>11</v>
      </c>
      <c r="BM333" s="2">
        <v>11</v>
      </c>
      <c r="BN333" s="2">
        <v>10</v>
      </c>
      <c r="BO333" s="2">
        <v>10</v>
      </c>
      <c r="BP333" s="2">
        <v>9</v>
      </c>
      <c r="BQ333" s="2">
        <v>10</v>
      </c>
      <c r="BR333" s="2">
        <v>10</v>
      </c>
      <c r="BS333" s="2">
        <v>11</v>
      </c>
      <c r="BT333" s="2">
        <v>9</v>
      </c>
      <c r="BU333" s="2">
        <v>10</v>
      </c>
      <c r="BV333" s="2">
        <v>10</v>
      </c>
      <c r="BW333" s="2">
        <v>27.5</v>
      </c>
      <c r="BX333" s="2">
        <v>26.2</v>
      </c>
      <c r="BY333" s="2">
        <v>31.2</v>
      </c>
      <c r="BZ333" s="2">
        <v>29.4</v>
      </c>
      <c r="CA333" s="2">
        <v>22.9</v>
      </c>
      <c r="CB333" s="2">
        <v>22.9</v>
      </c>
      <c r="CC333" s="2">
        <v>26.2</v>
      </c>
      <c r="CD333" s="2">
        <v>29.4</v>
      </c>
      <c r="CE333" s="2">
        <v>26.2</v>
      </c>
      <c r="CF333" s="2">
        <v>26.2</v>
      </c>
      <c r="CG333" s="2">
        <v>26.2</v>
      </c>
      <c r="CH333" s="2">
        <v>24.3</v>
      </c>
      <c r="CI333" s="2">
        <v>26.2</v>
      </c>
      <c r="CJ333" s="2">
        <v>26.2</v>
      </c>
      <c r="CK333" s="2">
        <v>29.4</v>
      </c>
      <c r="CL333" s="2">
        <v>24.3</v>
      </c>
      <c r="CM333" s="2">
        <v>26.2</v>
      </c>
      <c r="CN333" s="2">
        <v>26.2</v>
      </c>
      <c r="CO333" s="2">
        <v>16</v>
      </c>
      <c r="CP333" s="2">
        <v>17</v>
      </c>
      <c r="CQ333" s="2">
        <v>20</v>
      </c>
      <c r="CR333" s="2">
        <v>15</v>
      </c>
      <c r="CS333" s="2">
        <v>13</v>
      </c>
      <c r="CT333" s="2">
        <v>15</v>
      </c>
      <c r="CU333" s="2">
        <v>18</v>
      </c>
      <c r="CV333" s="2">
        <v>16</v>
      </c>
      <c r="CW333" s="2">
        <v>16</v>
      </c>
      <c r="CX333" s="2">
        <v>18</v>
      </c>
      <c r="CY333" s="2">
        <v>15</v>
      </c>
      <c r="CZ333" s="2">
        <v>18</v>
      </c>
      <c r="DA333" s="2">
        <v>18</v>
      </c>
      <c r="DB333" s="2">
        <v>18</v>
      </c>
      <c r="DC333" s="2">
        <v>18</v>
      </c>
      <c r="DD333" s="2">
        <v>16</v>
      </c>
      <c r="DE333" s="2">
        <v>14</v>
      </c>
      <c r="DF333" s="2">
        <v>17</v>
      </c>
      <c r="DG333" s="2">
        <v>0.55587875146412102</v>
      </c>
      <c r="DH333" s="2">
        <v>3.3690340552282598</v>
      </c>
      <c r="DI333" s="2">
        <v>0.58621548051112005</v>
      </c>
    </row>
    <row r="334" spans="1:113" x14ac:dyDescent="0.45">
      <c r="A334" s="6" t="s">
        <v>765</v>
      </c>
      <c r="B334" s="5" t="s">
        <v>766</v>
      </c>
      <c r="C334" s="3">
        <v>-5.8771770447492599E-2</v>
      </c>
      <c r="D334" s="3">
        <v>-0.129324600100517</v>
      </c>
      <c r="E334" s="3">
        <v>-0.124610900878906</v>
      </c>
      <c r="F334" s="2">
        <v>32.304023742675803</v>
      </c>
      <c r="G334" s="2">
        <v>32.623924255371101</v>
      </c>
      <c r="H334" s="2">
        <v>32.373111724853501</v>
      </c>
      <c r="I334" s="2">
        <v>32.436710357666001</v>
      </c>
      <c r="J334" s="2">
        <v>32.374717712402301</v>
      </c>
      <c r="K334" s="2">
        <v>32.455986022949197</v>
      </c>
      <c r="L334" s="2">
        <v>32.441318511962898</v>
      </c>
      <c r="M334" s="2">
        <v>32.400012969970703</v>
      </c>
      <c r="N334" s="2">
        <v>32.323482513427699</v>
      </c>
      <c r="O334" s="2">
        <v>32.337028503417997</v>
      </c>
      <c r="P334" s="2">
        <v>32.310024261474602</v>
      </c>
      <c r="Q334" s="2">
        <v>32.477691650390597</v>
      </c>
      <c r="R334" s="2">
        <v>32.261589050292997</v>
      </c>
      <c r="S334" s="2">
        <v>32.301929473877003</v>
      </c>
      <c r="T334" s="2">
        <v>32.315921783447301</v>
      </c>
      <c r="U334" s="2">
        <v>32.293266296386697</v>
      </c>
      <c r="V334" s="2">
        <v>32.196304321289098</v>
      </c>
      <c r="W334" s="2">
        <v>32.3014106750488</v>
      </c>
      <c r="X334" s="2" t="s">
        <v>99</v>
      </c>
      <c r="Y334" s="2" t="s">
        <v>99</v>
      </c>
      <c r="Z334" s="2" t="s">
        <v>99</v>
      </c>
      <c r="AA334" s="2" t="s">
        <v>99</v>
      </c>
      <c r="AB334" s="2" t="s">
        <v>99</v>
      </c>
      <c r="AC334" s="2" t="s">
        <v>99</v>
      </c>
      <c r="AD334" s="2" t="s">
        <v>99</v>
      </c>
      <c r="AE334" s="2" t="s">
        <v>99</v>
      </c>
      <c r="AF334" s="2" t="s">
        <v>99</v>
      </c>
      <c r="AG334" s="2" t="s">
        <v>99</v>
      </c>
      <c r="AH334" s="2" t="s">
        <v>99</v>
      </c>
      <c r="AI334" s="2" t="s">
        <v>99</v>
      </c>
      <c r="AJ334" s="2" t="s">
        <v>99</v>
      </c>
      <c r="AK334" s="2" t="s">
        <v>99</v>
      </c>
      <c r="AL334" s="2" t="s">
        <v>99</v>
      </c>
      <c r="AM334" s="2" t="s">
        <v>99</v>
      </c>
      <c r="AN334" s="2" t="s">
        <v>99</v>
      </c>
      <c r="AO334" s="2" t="s">
        <v>99</v>
      </c>
      <c r="AP334" s="2"/>
      <c r="AQ334" s="2" t="s">
        <v>100</v>
      </c>
      <c r="AR334" s="2"/>
      <c r="AS334" s="2" t="s">
        <v>101</v>
      </c>
      <c r="AT334" s="2">
        <v>20</v>
      </c>
      <c r="AU334" s="2">
        <v>20</v>
      </c>
      <c r="AV334" s="2">
        <v>20</v>
      </c>
      <c r="AW334" s="2">
        <v>60.8</v>
      </c>
      <c r="AX334" s="2">
        <v>60.8</v>
      </c>
      <c r="AY334" s="2">
        <v>60.8</v>
      </c>
      <c r="AZ334" s="2">
        <v>43.29</v>
      </c>
      <c r="BA334" s="2">
        <v>0</v>
      </c>
      <c r="BB334" s="2">
        <v>323.31</v>
      </c>
      <c r="BC334" s="2">
        <v>105980000000</v>
      </c>
      <c r="BD334" s="2">
        <v>379</v>
      </c>
      <c r="BE334" s="2">
        <v>16</v>
      </c>
      <c r="BF334" s="2">
        <v>16</v>
      </c>
      <c r="BG334" s="2">
        <v>16</v>
      </c>
      <c r="BH334" s="2">
        <v>17</v>
      </c>
      <c r="BI334" s="2">
        <v>17</v>
      </c>
      <c r="BJ334" s="2">
        <v>17</v>
      </c>
      <c r="BK334" s="2">
        <v>15</v>
      </c>
      <c r="BL334" s="2">
        <v>12</v>
      </c>
      <c r="BM334" s="2">
        <v>15</v>
      </c>
      <c r="BN334" s="2">
        <v>17</v>
      </c>
      <c r="BO334" s="2">
        <v>16</v>
      </c>
      <c r="BP334" s="2">
        <v>15</v>
      </c>
      <c r="BQ334" s="2">
        <v>17</v>
      </c>
      <c r="BR334" s="2">
        <v>18</v>
      </c>
      <c r="BS334" s="2">
        <v>15</v>
      </c>
      <c r="BT334" s="2">
        <v>16</v>
      </c>
      <c r="BU334" s="2">
        <v>16</v>
      </c>
      <c r="BV334" s="2">
        <v>16</v>
      </c>
      <c r="BW334" s="2">
        <v>47</v>
      </c>
      <c r="BX334" s="2">
        <v>46</v>
      </c>
      <c r="BY334" s="2">
        <v>47.5</v>
      </c>
      <c r="BZ334" s="2">
        <v>46.5</v>
      </c>
      <c r="CA334" s="2">
        <v>54.3</v>
      </c>
      <c r="CB334" s="2">
        <v>51</v>
      </c>
      <c r="CC334" s="2">
        <v>47.5</v>
      </c>
      <c r="CD334" s="2">
        <v>37.9</v>
      </c>
      <c r="CE334" s="2">
        <v>43.7</v>
      </c>
      <c r="CF334" s="2">
        <v>50.3</v>
      </c>
      <c r="CG334" s="2">
        <v>53.3</v>
      </c>
      <c r="CH334" s="2">
        <v>44.2</v>
      </c>
      <c r="CI334" s="2">
        <v>50.3</v>
      </c>
      <c r="CJ334" s="2">
        <v>50.3</v>
      </c>
      <c r="CK334" s="2">
        <v>49.5</v>
      </c>
      <c r="CL334" s="2">
        <v>49.7</v>
      </c>
      <c r="CM334" s="2">
        <v>47</v>
      </c>
      <c r="CN334" s="2">
        <v>47.5</v>
      </c>
      <c r="CO334" s="2">
        <v>20</v>
      </c>
      <c r="CP334" s="2">
        <v>22</v>
      </c>
      <c r="CQ334" s="2">
        <v>20</v>
      </c>
      <c r="CR334" s="2">
        <v>22</v>
      </c>
      <c r="CS334" s="2">
        <v>26</v>
      </c>
      <c r="CT334" s="2">
        <v>27</v>
      </c>
      <c r="CU334" s="2">
        <v>25</v>
      </c>
      <c r="CV334" s="2">
        <v>24</v>
      </c>
      <c r="CW334" s="2">
        <v>21</v>
      </c>
      <c r="CX334" s="2">
        <v>21</v>
      </c>
      <c r="CY334" s="2">
        <v>17</v>
      </c>
      <c r="CZ334" s="2">
        <v>26</v>
      </c>
      <c r="DA334" s="2">
        <v>15</v>
      </c>
      <c r="DB334" s="2">
        <v>15</v>
      </c>
      <c r="DC334" s="2">
        <v>14</v>
      </c>
      <c r="DD334" s="2">
        <v>21</v>
      </c>
      <c r="DE334" s="2">
        <v>24</v>
      </c>
      <c r="DF334" s="2">
        <v>19</v>
      </c>
      <c r="DG334" s="2">
        <v>0.20052930162567001</v>
      </c>
      <c r="DH334" s="2">
        <v>1.7965290439695001</v>
      </c>
      <c r="DI334" s="2">
        <v>1.2125035581966599</v>
      </c>
    </row>
    <row r="335" spans="1:113" x14ac:dyDescent="0.45">
      <c r="A335" s="6" t="s">
        <v>767</v>
      </c>
      <c r="B335" s="5" t="s">
        <v>768</v>
      </c>
      <c r="C335" s="3">
        <v>-6.2193553894758197E-2</v>
      </c>
      <c r="D335" s="3">
        <v>-0.116690315306187</v>
      </c>
      <c r="E335" s="3">
        <v>3.5832722205668701E-3</v>
      </c>
      <c r="F335" s="2">
        <v>34.596626281738303</v>
      </c>
      <c r="G335" s="2">
        <v>34.6915092468262</v>
      </c>
      <c r="H335" s="2">
        <v>34.617740631103501</v>
      </c>
      <c r="I335" s="2">
        <v>34.634929656982401</v>
      </c>
      <c r="J335" s="2">
        <v>34.6911430358887</v>
      </c>
      <c r="K335" s="2">
        <v>34.688854217529297</v>
      </c>
      <c r="L335" s="2">
        <v>34.669132232666001</v>
      </c>
      <c r="M335" s="2">
        <v>34.6170845031738</v>
      </c>
      <c r="N335" s="2">
        <v>34.694782257080099</v>
      </c>
      <c r="O335" s="2">
        <v>34.6151123046875</v>
      </c>
      <c r="P335" s="2">
        <v>34.623912811279297</v>
      </c>
      <c r="Q335" s="2">
        <v>34.480270385742202</v>
      </c>
      <c r="R335" s="2">
        <v>34.530319213867202</v>
      </c>
      <c r="S335" s="2">
        <v>34.584583282470703</v>
      </c>
      <c r="T335" s="2">
        <v>34.549953460693402</v>
      </c>
      <c r="U335" s="2">
        <v>34.643505096435497</v>
      </c>
      <c r="V335" s="2">
        <v>34.711799621582003</v>
      </c>
      <c r="W335" s="2">
        <v>34.636444091796903</v>
      </c>
      <c r="X335" s="2" t="s">
        <v>99</v>
      </c>
      <c r="Y335" s="2" t="s">
        <v>99</v>
      </c>
      <c r="Z335" s="2" t="s">
        <v>99</v>
      </c>
      <c r="AA335" s="2" t="s">
        <v>99</v>
      </c>
      <c r="AB335" s="2" t="s">
        <v>99</v>
      </c>
      <c r="AC335" s="2" t="s">
        <v>99</v>
      </c>
      <c r="AD335" s="2" t="s">
        <v>99</v>
      </c>
      <c r="AE335" s="2" t="s">
        <v>99</v>
      </c>
      <c r="AF335" s="2" t="s">
        <v>99</v>
      </c>
      <c r="AG335" s="2" t="s">
        <v>99</v>
      </c>
      <c r="AH335" s="2" t="s">
        <v>99</v>
      </c>
      <c r="AI335" s="2" t="s">
        <v>99</v>
      </c>
      <c r="AJ335" s="2" t="s">
        <v>99</v>
      </c>
      <c r="AK335" s="2" t="s">
        <v>99</v>
      </c>
      <c r="AL335" s="2" t="s">
        <v>99</v>
      </c>
      <c r="AM335" s="2" t="s">
        <v>99</v>
      </c>
      <c r="AN335" s="2" t="s">
        <v>99</v>
      </c>
      <c r="AO335" s="2" t="s">
        <v>99</v>
      </c>
      <c r="AP335" s="2"/>
      <c r="AQ335" s="2" t="s">
        <v>100</v>
      </c>
      <c r="AR335" s="2"/>
      <c r="AS335" s="2" t="s">
        <v>101</v>
      </c>
      <c r="AT335" s="2">
        <v>4</v>
      </c>
      <c r="AU335" s="2">
        <v>4</v>
      </c>
      <c r="AV335" s="2">
        <v>4</v>
      </c>
      <c r="AW335" s="2">
        <v>60.9</v>
      </c>
      <c r="AX335" s="2">
        <v>60.9</v>
      </c>
      <c r="AY335" s="2">
        <v>60.9</v>
      </c>
      <c r="AZ335" s="2">
        <v>7.6395</v>
      </c>
      <c r="BA335" s="2">
        <v>0</v>
      </c>
      <c r="BB335" s="2">
        <v>81.3</v>
      </c>
      <c r="BC335" s="2">
        <v>505030000000</v>
      </c>
      <c r="BD335" s="2">
        <v>200</v>
      </c>
      <c r="BE335" s="2">
        <v>4</v>
      </c>
      <c r="BF335" s="2">
        <v>4</v>
      </c>
      <c r="BG335" s="2">
        <v>3</v>
      </c>
      <c r="BH335" s="2">
        <v>3</v>
      </c>
      <c r="BI335" s="2">
        <v>4</v>
      </c>
      <c r="BJ335" s="2">
        <v>3</v>
      </c>
      <c r="BK335" s="2">
        <v>4</v>
      </c>
      <c r="BL335" s="2">
        <v>4</v>
      </c>
      <c r="BM335" s="2">
        <v>3</v>
      </c>
      <c r="BN335" s="2">
        <v>4</v>
      </c>
      <c r="BO335" s="2">
        <v>4</v>
      </c>
      <c r="BP335" s="2">
        <v>3</v>
      </c>
      <c r="BQ335" s="2">
        <v>4</v>
      </c>
      <c r="BR335" s="2">
        <v>4</v>
      </c>
      <c r="BS335" s="2">
        <v>4</v>
      </c>
      <c r="BT335" s="2">
        <v>4</v>
      </c>
      <c r="BU335" s="2">
        <v>4</v>
      </c>
      <c r="BV335" s="2">
        <v>4</v>
      </c>
      <c r="BW335" s="2">
        <v>60.9</v>
      </c>
      <c r="BX335" s="2">
        <v>60.9</v>
      </c>
      <c r="BY335" s="2">
        <v>56.5</v>
      </c>
      <c r="BZ335" s="2">
        <v>56.5</v>
      </c>
      <c r="CA335" s="2">
        <v>60.9</v>
      </c>
      <c r="CB335" s="2">
        <v>56.5</v>
      </c>
      <c r="CC335" s="2">
        <v>60.9</v>
      </c>
      <c r="CD335" s="2">
        <v>60.9</v>
      </c>
      <c r="CE335" s="2">
        <v>56.5</v>
      </c>
      <c r="CF335" s="2">
        <v>60.9</v>
      </c>
      <c r="CG335" s="2">
        <v>60.9</v>
      </c>
      <c r="CH335" s="2">
        <v>56.5</v>
      </c>
      <c r="CI335" s="2">
        <v>60.9</v>
      </c>
      <c r="CJ335" s="2">
        <v>60.9</v>
      </c>
      <c r="CK335" s="2">
        <v>60.9</v>
      </c>
      <c r="CL335" s="2">
        <v>60.9</v>
      </c>
      <c r="CM335" s="2">
        <v>60.9</v>
      </c>
      <c r="CN335" s="2">
        <v>60.9</v>
      </c>
      <c r="CO335" s="2">
        <v>8</v>
      </c>
      <c r="CP335" s="2">
        <v>11</v>
      </c>
      <c r="CQ335" s="2">
        <v>8</v>
      </c>
      <c r="CR335" s="2">
        <v>11</v>
      </c>
      <c r="CS335" s="2">
        <v>14</v>
      </c>
      <c r="CT335" s="2">
        <v>12</v>
      </c>
      <c r="CU335" s="2">
        <v>10</v>
      </c>
      <c r="CV335" s="2">
        <v>11</v>
      </c>
      <c r="CW335" s="2">
        <v>11</v>
      </c>
      <c r="CX335" s="2">
        <v>10</v>
      </c>
      <c r="CY335" s="2">
        <v>12</v>
      </c>
      <c r="CZ335" s="2">
        <v>10</v>
      </c>
      <c r="DA335" s="2">
        <v>11</v>
      </c>
      <c r="DB335" s="2">
        <v>13</v>
      </c>
      <c r="DC335" s="2">
        <v>12</v>
      </c>
      <c r="DD335" s="2">
        <v>12</v>
      </c>
      <c r="DE335" s="2">
        <v>12</v>
      </c>
      <c r="DF335" s="2">
        <v>12</v>
      </c>
      <c r="DG335" s="2">
        <v>0.48111252023378798</v>
      </c>
      <c r="DH335" s="2">
        <v>2.0429456478142698</v>
      </c>
      <c r="DI335" s="2">
        <v>3.66034733663596E-2</v>
      </c>
    </row>
    <row r="336" spans="1:113" x14ac:dyDescent="0.45">
      <c r="A336" s="6" t="s">
        <v>769</v>
      </c>
      <c r="B336" s="5" t="s">
        <v>770</v>
      </c>
      <c r="C336" s="3">
        <v>-6.4646400511264801E-2</v>
      </c>
      <c r="D336" s="3">
        <v>-0.13565318286418901</v>
      </c>
      <c r="E336" s="3">
        <v>-0.50197345018386796</v>
      </c>
      <c r="F336" s="2">
        <v>27.384346008300799</v>
      </c>
      <c r="G336" s="2">
        <v>27.4811611175537</v>
      </c>
      <c r="H336" s="2">
        <v>27.670944213867202</v>
      </c>
      <c r="I336" s="2">
        <v>27.210111618041999</v>
      </c>
      <c r="J336" s="2">
        <v>27.271240234375</v>
      </c>
      <c r="K336" s="2">
        <v>27.493810653686499</v>
      </c>
      <c r="L336" s="2">
        <v>27.535936355590799</v>
      </c>
      <c r="M336" s="2">
        <v>27.560123443603501</v>
      </c>
      <c r="N336" s="2">
        <v>27.7534065246582</v>
      </c>
      <c r="O336" s="2">
        <v>27.227476119995099</v>
      </c>
      <c r="P336" s="2">
        <v>27.362522125244102</v>
      </c>
      <c r="Q336" s="2">
        <v>27.752513885498001</v>
      </c>
      <c r="R336" s="2">
        <v>27.127210617065401</v>
      </c>
      <c r="S336" s="2">
        <v>27.2110404968262</v>
      </c>
      <c r="T336" s="2">
        <v>27.229951858520501</v>
      </c>
      <c r="U336" s="2">
        <v>27.004531860351602</v>
      </c>
      <c r="V336" s="2">
        <v>27.238723754882798</v>
      </c>
      <c r="W336" s="2">
        <v>27.1002902984619</v>
      </c>
      <c r="X336" s="2" t="s">
        <v>99</v>
      </c>
      <c r="Y336" s="2" t="s">
        <v>99</v>
      </c>
      <c r="Z336" s="2" t="s">
        <v>99</v>
      </c>
      <c r="AA336" s="2" t="s">
        <v>99</v>
      </c>
      <c r="AB336" s="2" t="s">
        <v>99</v>
      </c>
      <c r="AC336" s="2" t="s">
        <v>99</v>
      </c>
      <c r="AD336" s="2" t="s">
        <v>99</v>
      </c>
      <c r="AE336" s="2" t="s">
        <v>99</v>
      </c>
      <c r="AF336" s="2" t="s">
        <v>99</v>
      </c>
      <c r="AG336" s="2" t="s">
        <v>99</v>
      </c>
      <c r="AH336" s="2" t="s">
        <v>99</v>
      </c>
      <c r="AI336" s="2" t="s">
        <v>99</v>
      </c>
      <c r="AJ336" s="2" t="s">
        <v>99</v>
      </c>
      <c r="AK336" s="2" t="s">
        <v>99</v>
      </c>
      <c r="AL336" s="2" t="s">
        <v>99</v>
      </c>
      <c r="AM336" s="2" t="s">
        <v>99</v>
      </c>
      <c r="AN336" s="2" t="s">
        <v>99</v>
      </c>
      <c r="AO336" s="2" t="s">
        <v>99</v>
      </c>
      <c r="AP336" s="2"/>
      <c r="AQ336" s="2"/>
      <c r="AR336" s="2" t="s">
        <v>100</v>
      </c>
      <c r="AS336" s="2" t="s">
        <v>105</v>
      </c>
      <c r="AT336" s="2">
        <v>3</v>
      </c>
      <c r="AU336" s="2">
        <v>3</v>
      </c>
      <c r="AV336" s="2">
        <v>3</v>
      </c>
      <c r="AW336" s="2">
        <v>8.3000000000000007</v>
      </c>
      <c r="AX336" s="2">
        <v>8.3000000000000007</v>
      </c>
      <c r="AY336" s="2">
        <v>8.3000000000000007</v>
      </c>
      <c r="AZ336" s="2">
        <v>59.301000000000002</v>
      </c>
      <c r="BA336" s="2">
        <v>0</v>
      </c>
      <c r="BB336" s="2">
        <v>63.811</v>
      </c>
      <c r="BC336" s="2">
        <v>3324000000</v>
      </c>
      <c r="BD336" s="2">
        <v>42</v>
      </c>
      <c r="BE336" s="2">
        <v>2</v>
      </c>
      <c r="BF336" s="2">
        <v>1</v>
      </c>
      <c r="BG336" s="2">
        <v>2</v>
      </c>
      <c r="BH336" s="2">
        <v>2</v>
      </c>
      <c r="BI336" s="2">
        <v>2</v>
      </c>
      <c r="BJ336" s="2">
        <v>2</v>
      </c>
      <c r="BK336" s="2">
        <v>2</v>
      </c>
      <c r="BL336" s="2">
        <v>2</v>
      </c>
      <c r="BM336" s="2">
        <v>2</v>
      </c>
      <c r="BN336" s="2">
        <v>2</v>
      </c>
      <c r="BO336" s="2">
        <v>2</v>
      </c>
      <c r="BP336" s="2">
        <v>2</v>
      </c>
      <c r="BQ336" s="2">
        <v>1</v>
      </c>
      <c r="BR336" s="2">
        <v>2</v>
      </c>
      <c r="BS336" s="2">
        <v>1</v>
      </c>
      <c r="BT336" s="2">
        <v>1</v>
      </c>
      <c r="BU336" s="2">
        <v>3</v>
      </c>
      <c r="BV336" s="2">
        <v>1</v>
      </c>
      <c r="BW336" s="2">
        <v>6.6</v>
      </c>
      <c r="BX336" s="2">
        <v>4.5</v>
      </c>
      <c r="BY336" s="2">
        <v>6.6</v>
      </c>
      <c r="BZ336" s="2">
        <v>6.6</v>
      </c>
      <c r="CA336" s="2">
        <v>6.6</v>
      </c>
      <c r="CB336" s="2">
        <v>6.6</v>
      </c>
      <c r="CC336" s="2">
        <v>6.6</v>
      </c>
      <c r="CD336" s="2">
        <v>6.6</v>
      </c>
      <c r="CE336" s="2">
        <v>6.6</v>
      </c>
      <c r="CF336" s="2">
        <v>6.6</v>
      </c>
      <c r="CG336" s="2">
        <v>6.6</v>
      </c>
      <c r="CH336" s="2">
        <v>6.6</v>
      </c>
      <c r="CI336" s="2">
        <v>4.5</v>
      </c>
      <c r="CJ336" s="2">
        <v>6.6</v>
      </c>
      <c r="CK336" s="2">
        <v>4.5</v>
      </c>
      <c r="CL336" s="2">
        <v>4.5</v>
      </c>
      <c r="CM336" s="2">
        <v>8.3000000000000007</v>
      </c>
      <c r="CN336" s="2">
        <v>4.5</v>
      </c>
      <c r="CO336" s="2">
        <v>3</v>
      </c>
      <c r="CP336" s="2">
        <v>2</v>
      </c>
      <c r="CQ336" s="2">
        <v>2</v>
      </c>
      <c r="CR336" s="2">
        <v>3</v>
      </c>
      <c r="CS336" s="2">
        <v>2</v>
      </c>
      <c r="CT336" s="2">
        <v>2</v>
      </c>
      <c r="CU336" s="2">
        <v>3</v>
      </c>
      <c r="CV336" s="2">
        <v>3</v>
      </c>
      <c r="CW336" s="2">
        <v>2</v>
      </c>
      <c r="CX336" s="2">
        <v>2</v>
      </c>
      <c r="CY336" s="2">
        <v>3</v>
      </c>
      <c r="CZ336" s="2">
        <v>2</v>
      </c>
      <c r="DA336" s="2">
        <v>2</v>
      </c>
      <c r="DB336" s="2">
        <v>2</v>
      </c>
      <c r="DC336" s="2">
        <v>2</v>
      </c>
      <c r="DD336" s="2">
        <v>2</v>
      </c>
      <c r="DE336" s="2">
        <v>4</v>
      </c>
      <c r="DF336" s="2">
        <v>1</v>
      </c>
      <c r="DG336" s="2">
        <v>0.13028725707470701</v>
      </c>
      <c r="DH336" s="2">
        <v>0.5984585438708</v>
      </c>
      <c r="DI336" s="2">
        <v>2.18270027705826</v>
      </c>
    </row>
    <row r="337" spans="1:113" x14ac:dyDescent="0.45">
      <c r="A337" s="6" t="s">
        <v>771</v>
      </c>
      <c r="B337" s="5" t="s">
        <v>772</v>
      </c>
      <c r="C337" s="3">
        <v>-6.62721022963524E-2</v>
      </c>
      <c r="D337" s="3">
        <v>-1.9536336883902501E-2</v>
      </c>
      <c r="E337" s="3">
        <v>0.38041305541992199</v>
      </c>
      <c r="F337" s="2">
        <v>28.936294555664102</v>
      </c>
      <c r="G337" s="2">
        <v>28.8403205871582</v>
      </c>
      <c r="H337" s="2">
        <v>28.7840976715088</v>
      </c>
      <c r="I337" s="2">
        <v>28.582262039184599</v>
      </c>
      <c r="J337" s="2">
        <v>28.902652740478501</v>
      </c>
      <c r="K337" s="2">
        <v>28.859672546386701</v>
      </c>
      <c r="L337" s="2">
        <v>28.3492107391357</v>
      </c>
      <c r="M337" s="2">
        <v>28.4454536437988</v>
      </c>
      <c r="N337" s="2">
        <v>28.180728912353501</v>
      </c>
      <c r="O337" s="2">
        <v>28.829322814941399</v>
      </c>
      <c r="P337" s="2">
        <v>28.928155899047901</v>
      </c>
      <c r="Q337" s="2">
        <v>28.604417800903299</v>
      </c>
      <c r="R337" s="2">
        <v>28.742172241210898</v>
      </c>
      <c r="S337" s="2">
        <v>28.690158843994102</v>
      </c>
      <c r="T337" s="2">
        <v>28.8536472320557</v>
      </c>
      <c r="U337" s="2">
        <v>28.634607315063501</v>
      </c>
      <c r="V337" s="2">
        <v>28.743488311767599</v>
      </c>
      <c r="W337" s="2">
        <v>28.7385368347168</v>
      </c>
      <c r="X337" s="2" t="s">
        <v>99</v>
      </c>
      <c r="Y337" s="2" t="s">
        <v>99</v>
      </c>
      <c r="Z337" s="2" t="s">
        <v>99</v>
      </c>
      <c r="AA337" s="2" t="s">
        <v>99</v>
      </c>
      <c r="AB337" s="2" t="s">
        <v>99</v>
      </c>
      <c r="AC337" s="2" t="s">
        <v>99</v>
      </c>
      <c r="AD337" s="2" t="s">
        <v>99</v>
      </c>
      <c r="AE337" s="2" t="s">
        <v>99</v>
      </c>
      <c r="AF337" s="2" t="s">
        <v>99</v>
      </c>
      <c r="AG337" s="2" t="s">
        <v>99</v>
      </c>
      <c r="AH337" s="2" t="s">
        <v>99</v>
      </c>
      <c r="AI337" s="2" t="s">
        <v>99</v>
      </c>
      <c r="AJ337" s="2" t="s">
        <v>99</v>
      </c>
      <c r="AK337" s="2" t="s">
        <v>99</v>
      </c>
      <c r="AL337" s="2" t="s">
        <v>99</v>
      </c>
      <c r="AM337" s="2" t="s">
        <v>99</v>
      </c>
      <c r="AN337" s="2" t="s">
        <v>99</v>
      </c>
      <c r="AO337" s="2" t="s">
        <v>99</v>
      </c>
      <c r="AP337" s="2"/>
      <c r="AQ337" s="2"/>
      <c r="AR337" s="2" t="s">
        <v>100</v>
      </c>
      <c r="AS337" s="2" t="s">
        <v>105</v>
      </c>
      <c r="AT337" s="2">
        <v>8</v>
      </c>
      <c r="AU337" s="2">
        <v>8</v>
      </c>
      <c r="AV337" s="2">
        <v>8</v>
      </c>
      <c r="AW337" s="2">
        <v>22.3</v>
      </c>
      <c r="AX337" s="2">
        <v>22.3</v>
      </c>
      <c r="AY337" s="2">
        <v>22.3</v>
      </c>
      <c r="AZ337" s="2">
        <v>46.325000000000003</v>
      </c>
      <c r="BA337" s="2">
        <v>0</v>
      </c>
      <c r="BB337" s="2">
        <v>46.822000000000003</v>
      </c>
      <c r="BC337" s="2">
        <v>8376600000</v>
      </c>
      <c r="BD337" s="2">
        <v>88</v>
      </c>
      <c r="BE337" s="2">
        <v>6</v>
      </c>
      <c r="BF337" s="2">
        <v>6</v>
      </c>
      <c r="BG337" s="2">
        <v>6</v>
      </c>
      <c r="BH337" s="2">
        <v>6</v>
      </c>
      <c r="BI337" s="2">
        <v>5</v>
      </c>
      <c r="BJ337" s="2">
        <v>5</v>
      </c>
      <c r="BK337" s="2">
        <v>6</v>
      </c>
      <c r="BL337" s="2">
        <v>5</v>
      </c>
      <c r="BM337" s="2">
        <v>4</v>
      </c>
      <c r="BN337" s="2">
        <v>4</v>
      </c>
      <c r="BO337" s="2">
        <v>6</v>
      </c>
      <c r="BP337" s="2">
        <v>6</v>
      </c>
      <c r="BQ337" s="2">
        <v>5</v>
      </c>
      <c r="BR337" s="2">
        <v>7</v>
      </c>
      <c r="BS337" s="2">
        <v>7</v>
      </c>
      <c r="BT337" s="2">
        <v>5</v>
      </c>
      <c r="BU337" s="2">
        <v>5</v>
      </c>
      <c r="BV337" s="2">
        <v>6</v>
      </c>
      <c r="BW337" s="2">
        <v>18.600000000000001</v>
      </c>
      <c r="BX337" s="2">
        <v>16.5</v>
      </c>
      <c r="BY337" s="2">
        <v>18.600000000000001</v>
      </c>
      <c r="BZ337" s="2">
        <v>18.600000000000001</v>
      </c>
      <c r="CA337" s="2">
        <v>16.5</v>
      </c>
      <c r="CB337" s="2">
        <v>16.5</v>
      </c>
      <c r="CC337" s="2">
        <v>18.600000000000001</v>
      </c>
      <c r="CD337" s="2">
        <v>14.9</v>
      </c>
      <c r="CE337" s="2">
        <v>10.7</v>
      </c>
      <c r="CF337" s="2">
        <v>12.1</v>
      </c>
      <c r="CG337" s="2">
        <v>15.8</v>
      </c>
      <c r="CH337" s="2">
        <v>18.600000000000001</v>
      </c>
      <c r="CI337" s="2">
        <v>14.9</v>
      </c>
      <c r="CJ337" s="2">
        <v>22.3</v>
      </c>
      <c r="CK337" s="2">
        <v>18.600000000000001</v>
      </c>
      <c r="CL337" s="2">
        <v>12.1</v>
      </c>
      <c r="CM337" s="2">
        <v>14.9</v>
      </c>
      <c r="CN337" s="2">
        <v>18.600000000000001</v>
      </c>
      <c r="CO337" s="2">
        <v>4</v>
      </c>
      <c r="CP337" s="2">
        <v>6</v>
      </c>
      <c r="CQ337" s="2">
        <v>4</v>
      </c>
      <c r="CR337" s="2">
        <v>6</v>
      </c>
      <c r="CS337" s="2">
        <v>7</v>
      </c>
      <c r="CT337" s="2">
        <v>4</v>
      </c>
      <c r="CU337" s="2">
        <v>4</v>
      </c>
      <c r="CV337" s="2">
        <v>2</v>
      </c>
      <c r="CW337" s="2">
        <v>3</v>
      </c>
      <c r="CX337" s="2">
        <v>4</v>
      </c>
      <c r="CY337" s="2">
        <v>6</v>
      </c>
      <c r="CZ337" s="2">
        <v>7</v>
      </c>
      <c r="DA337" s="2">
        <v>5</v>
      </c>
      <c r="DB337" s="2">
        <v>4</v>
      </c>
      <c r="DC337" s="2">
        <v>9</v>
      </c>
      <c r="DD337" s="2">
        <v>3</v>
      </c>
      <c r="DE337" s="2">
        <v>4</v>
      </c>
      <c r="DF337" s="2">
        <v>6</v>
      </c>
      <c r="DG337" s="2">
        <v>0.238573120326041</v>
      </c>
      <c r="DH337" s="2">
        <v>5.92921679285425E-2</v>
      </c>
      <c r="DI337" s="2">
        <v>1.61978862918989</v>
      </c>
    </row>
    <row r="338" spans="1:113" x14ac:dyDescent="0.45">
      <c r="A338" s="6" t="s">
        <v>773</v>
      </c>
      <c r="B338" s="5" t="s">
        <v>774</v>
      </c>
      <c r="C338" s="3">
        <v>-6.8529129028320299E-2</v>
      </c>
      <c r="D338" s="3">
        <v>-1.0279731750488299</v>
      </c>
      <c r="E338" s="3">
        <v>-1.44844114780426</v>
      </c>
      <c r="F338" s="2">
        <v>27.844457626342798</v>
      </c>
      <c r="G338" s="2">
        <v>28.279100418090799</v>
      </c>
      <c r="H338" s="2">
        <v>28.0479125976563</v>
      </c>
      <c r="I338" s="2">
        <v>28.573945999145501</v>
      </c>
      <c r="J338" s="2">
        <v>28.757450103759801</v>
      </c>
      <c r="K338" s="2">
        <v>28.5888156890869</v>
      </c>
      <c r="L338" s="2">
        <v>29.152309417724599</v>
      </c>
      <c r="M338" s="2">
        <v>29.0940856933594</v>
      </c>
      <c r="N338" s="2">
        <v>29.318401336669901</v>
      </c>
      <c r="O338" s="2">
        <v>28.114212036132798</v>
      </c>
      <c r="P338" s="2">
        <v>27.746824264526399</v>
      </c>
      <c r="Q338" s="2">
        <v>28.1048469543457</v>
      </c>
      <c r="R338" s="2">
        <v>27.6424446105957</v>
      </c>
      <c r="S338" s="2">
        <v>27.493963241577099</v>
      </c>
      <c r="T338" s="2">
        <v>27.699884414672901</v>
      </c>
      <c r="U338" s="2">
        <v>27.466688156127901</v>
      </c>
      <c r="V338" s="2">
        <v>28.0751056671143</v>
      </c>
      <c r="W338" s="2">
        <v>27.677679061889599</v>
      </c>
      <c r="X338" s="2" t="s">
        <v>99</v>
      </c>
      <c r="Y338" s="2" t="s">
        <v>99</v>
      </c>
      <c r="Z338" s="2" t="s">
        <v>99</v>
      </c>
      <c r="AA338" s="2" t="s">
        <v>99</v>
      </c>
      <c r="AB338" s="2" t="s">
        <v>99</v>
      </c>
      <c r="AC338" s="2" t="s">
        <v>99</v>
      </c>
      <c r="AD338" s="2" t="s">
        <v>99</v>
      </c>
      <c r="AE338" s="2" t="s">
        <v>99</v>
      </c>
      <c r="AF338" s="2" t="s">
        <v>99</v>
      </c>
      <c r="AG338" s="2" t="s">
        <v>99</v>
      </c>
      <c r="AH338" s="2" t="s">
        <v>99</v>
      </c>
      <c r="AI338" s="2" t="s">
        <v>99</v>
      </c>
      <c r="AJ338" s="2" t="s">
        <v>99</v>
      </c>
      <c r="AK338" s="2" t="s">
        <v>99</v>
      </c>
      <c r="AL338" s="2" t="s">
        <v>99</v>
      </c>
      <c r="AM338" s="2" t="s">
        <v>99</v>
      </c>
      <c r="AN338" s="2" t="s">
        <v>99</v>
      </c>
      <c r="AO338" s="2" t="s">
        <v>99</v>
      </c>
      <c r="AP338" s="2"/>
      <c r="AQ338" s="2" t="s">
        <v>100</v>
      </c>
      <c r="AR338" s="2" t="s">
        <v>100</v>
      </c>
      <c r="AS338" s="2" t="s">
        <v>108</v>
      </c>
      <c r="AT338" s="2">
        <v>3</v>
      </c>
      <c r="AU338" s="2">
        <v>3</v>
      </c>
      <c r="AV338" s="2">
        <v>3</v>
      </c>
      <c r="AW338" s="2">
        <v>12.2</v>
      </c>
      <c r="AX338" s="2">
        <v>12.2</v>
      </c>
      <c r="AY338" s="2">
        <v>12.2</v>
      </c>
      <c r="AZ338" s="2">
        <v>31.324000000000002</v>
      </c>
      <c r="BA338" s="2">
        <v>0</v>
      </c>
      <c r="BB338" s="2">
        <v>10.15</v>
      </c>
      <c r="BC338" s="2">
        <v>6482900000</v>
      </c>
      <c r="BD338" s="2">
        <v>45</v>
      </c>
      <c r="BE338" s="2">
        <v>2</v>
      </c>
      <c r="BF338" s="2">
        <v>2</v>
      </c>
      <c r="BG338" s="2">
        <v>2</v>
      </c>
      <c r="BH338" s="2">
        <v>3</v>
      </c>
      <c r="BI338" s="2">
        <v>2</v>
      </c>
      <c r="BJ338" s="2">
        <v>3</v>
      </c>
      <c r="BK338" s="2">
        <v>3</v>
      </c>
      <c r="BL338" s="2">
        <v>3</v>
      </c>
      <c r="BM338" s="2">
        <v>3</v>
      </c>
      <c r="BN338" s="2">
        <v>2</v>
      </c>
      <c r="BO338" s="2">
        <v>2</v>
      </c>
      <c r="BP338" s="2">
        <v>2</v>
      </c>
      <c r="BQ338" s="2">
        <v>2</v>
      </c>
      <c r="BR338" s="2">
        <v>2</v>
      </c>
      <c r="BS338" s="2">
        <v>2</v>
      </c>
      <c r="BT338" s="2">
        <v>2</v>
      </c>
      <c r="BU338" s="2">
        <v>2</v>
      </c>
      <c r="BV338" s="2">
        <v>2</v>
      </c>
      <c r="BW338" s="2">
        <v>7.5</v>
      </c>
      <c r="BX338" s="2">
        <v>7.5</v>
      </c>
      <c r="BY338" s="2">
        <v>7.5</v>
      </c>
      <c r="BZ338" s="2">
        <v>12.2</v>
      </c>
      <c r="CA338" s="2">
        <v>7.5</v>
      </c>
      <c r="CB338" s="2">
        <v>12.2</v>
      </c>
      <c r="CC338" s="2">
        <v>12.2</v>
      </c>
      <c r="CD338" s="2">
        <v>12.2</v>
      </c>
      <c r="CE338" s="2">
        <v>12.2</v>
      </c>
      <c r="CF338" s="2">
        <v>7.5</v>
      </c>
      <c r="CG338" s="2">
        <v>7.5</v>
      </c>
      <c r="CH338" s="2">
        <v>7.5</v>
      </c>
      <c r="CI338" s="2">
        <v>7.5</v>
      </c>
      <c r="CJ338" s="2">
        <v>7.5</v>
      </c>
      <c r="CK338" s="2">
        <v>7.5</v>
      </c>
      <c r="CL338" s="2">
        <v>7.5</v>
      </c>
      <c r="CM338" s="2">
        <v>7.5</v>
      </c>
      <c r="CN338" s="2">
        <v>7.5</v>
      </c>
      <c r="CO338" s="2">
        <v>2</v>
      </c>
      <c r="CP338" s="2">
        <v>1</v>
      </c>
      <c r="CQ338" s="2">
        <v>3</v>
      </c>
      <c r="CR338" s="2">
        <v>3</v>
      </c>
      <c r="CS338" s="2">
        <v>3</v>
      </c>
      <c r="CT338" s="2">
        <v>3</v>
      </c>
      <c r="CU338" s="2">
        <v>4</v>
      </c>
      <c r="CV338" s="2">
        <v>3</v>
      </c>
      <c r="CW338" s="2">
        <v>5</v>
      </c>
      <c r="CX338" s="2">
        <v>1</v>
      </c>
      <c r="CY338" s="2">
        <v>2</v>
      </c>
      <c r="CZ338" s="2">
        <v>2</v>
      </c>
      <c r="DA338" s="2">
        <v>2</v>
      </c>
      <c r="DB338" s="2">
        <v>3</v>
      </c>
      <c r="DC338" s="2">
        <v>1</v>
      </c>
      <c r="DD338" s="2">
        <v>2</v>
      </c>
      <c r="DE338" s="2">
        <v>2</v>
      </c>
      <c r="DF338" s="2">
        <v>3</v>
      </c>
      <c r="DG338" s="2">
        <v>0.146110965160406</v>
      </c>
      <c r="DH338" s="2">
        <v>3.5671204247505699</v>
      </c>
      <c r="DI338" s="2">
        <v>2.0929046264479201</v>
      </c>
    </row>
    <row r="339" spans="1:113" x14ac:dyDescent="0.45">
      <c r="A339" s="6" t="s">
        <v>775</v>
      </c>
      <c r="B339" s="5" t="s">
        <v>776</v>
      </c>
      <c r="C339" s="3">
        <v>-6.9108963012695299E-2</v>
      </c>
      <c r="D339" s="3">
        <v>-0.32449913024902299</v>
      </c>
      <c r="E339" s="3">
        <v>-7.2771705687046107E-2</v>
      </c>
      <c r="F339" s="2">
        <v>27.967962265014599</v>
      </c>
      <c r="G339" s="2">
        <v>27.863487243652301</v>
      </c>
      <c r="H339" s="2">
        <v>27.874670028686499</v>
      </c>
      <c r="I339" s="2">
        <v>27.976289749145501</v>
      </c>
      <c r="J339" s="2">
        <v>27.856439590454102</v>
      </c>
      <c r="K339" s="2">
        <v>27.995180130004901</v>
      </c>
      <c r="L339" s="2">
        <v>28.1306037902832</v>
      </c>
      <c r="M339" s="2">
        <v>28.052221298217798</v>
      </c>
      <c r="N339" s="2">
        <v>28.029127120971701</v>
      </c>
      <c r="O339" s="2">
        <v>27.9509372711182</v>
      </c>
      <c r="P339" s="2">
        <v>27.7305908203125</v>
      </c>
      <c r="Q339" s="2">
        <v>27.817264556884801</v>
      </c>
      <c r="R339" s="2">
        <v>27.684516906738299</v>
      </c>
      <c r="S339" s="2">
        <v>27.562017440795898</v>
      </c>
      <c r="T339" s="2">
        <v>27.6078777313232</v>
      </c>
      <c r="U339" s="2">
        <v>27.933202743530298</v>
      </c>
      <c r="V339" s="2">
        <v>27.939435958862301</v>
      </c>
      <c r="W339" s="2">
        <v>28.120998382568398</v>
      </c>
      <c r="X339" s="2" t="s">
        <v>99</v>
      </c>
      <c r="Y339" s="2" t="s">
        <v>99</v>
      </c>
      <c r="Z339" s="2" t="s">
        <v>99</v>
      </c>
      <c r="AA339" s="2" t="s">
        <v>99</v>
      </c>
      <c r="AB339" s="2" t="s">
        <v>99</v>
      </c>
      <c r="AC339" s="2" t="s">
        <v>99</v>
      </c>
      <c r="AD339" s="2" t="s">
        <v>99</v>
      </c>
      <c r="AE339" s="2" t="s">
        <v>99</v>
      </c>
      <c r="AF339" s="2" t="s">
        <v>99</v>
      </c>
      <c r="AG339" s="2" t="s">
        <v>99</v>
      </c>
      <c r="AH339" s="2" t="s">
        <v>99</v>
      </c>
      <c r="AI339" s="2" t="s">
        <v>99</v>
      </c>
      <c r="AJ339" s="2" t="s">
        <v>99</v>
      </c>
      <c r="AK339" s="2" t="s">
        <v>99</v>
      </c>
      <c r="AL339" s="2" t="s">
        <v>99</v>
      </c>
      <c r="AM339" s="2" t="s">
        <v>99</v>
      </c>
      <c r="AN339" s="2" t="s">
        <v>99</v>
      </c>
      <c r="AO339" s="2" t="s">
        <v>99</v>
      </c>
      <c r="AP339" s="2"/>
      <c r="AQ339" s="2" t="s">
        <v>100</v>
      </c>
      <c r="AR339" s="2"/>
      <c r="AS339" s="2" t="s">
        <v>101</v>
      </c>
      <c r="AT339" s="2">
        <v>2</v>
      </c>
      <c r="AU339" s="2">
        <v>2</v>
      </c>
      <c r="AV339" s="2">
        <v>2</v>
      </c>
      <c r="AW339" s="2">
        <v>5.8</v>
      </c>
      <c r="AX339" s="2">
        <v>5.8</v>
      </c>
      <c r="AY339" s="2">
        <v>5.8</v>
      </c>
      <c r="AZ339" s="2">
        <v>30.384</v>
      </c>
      <c r="BA339" s="2">
        <v>0</v>
      </c>
      <c r="BB339" s="2">
        <v>41.648000000000003</v>
      </c>
      <c r="BC339" s="2">
        <v>4739200000</v>
      </c>
      <c r="BD339" s="2">
        <v>52</v>
      </c>
      <c r="BE339" s="2">
        <v>1</v>
      </c>
      <c r="BF339" s="2">
        <v>1</v>
      </c>
      <c r="BG339" s="2">
        <v>2</v>
      </c>
      <c r="BH339" s="2">
        <v>1</v>
      </c>
      <c r="BI339" s="2">
        <v>2</v>
      </c>
      <c r="BJ339" s="2">
        <v>2</v>
      </c>
      <c r="BK339" s="2">
        <v>2</v>
      </c>
      <c r="BL339" s="2">
        <v>2</v>
      </c>
      <c r="BM339" s="2">
        <v>2</v>
      </c>
      <c r="BN339" s="2">
        <v>2</v>
      </c>
      <c r="BO339" s="2">
        <v>2</v>
      </c>
      <c r="BP339" s="2">
        <v>2</v>
      </c>
      <c r="BQ339" s="2">
        <v>2</v>
      </c>
      <c r="BR339" s="2">
        <v>2</v>
      </c>
      <c r="BS339" s="2">
        <v>2</v>
      </c>
      <c r="BT339" s="2">
        <v>2</v>
      </c>
      <c r="BU339" s="2">
        <v>2</v>
      </c>
      <c r="BV339" s="2">
        <v>2</v>
      </c>
      <c r="BW339" s="2">
        <v>5.8</v>
      </c>
      <c r="BX339" s="2">
        <v>5.8</v>
      </c>
      <c r="BY339" s="2">
        <v>5.8</v>
      </c>
      <c r="BZ339" s="2">
        <v>5.8</v>
      </c>
      <c r="CA339" s="2">
        <v>5.8</v>
      </c>
      <c r="CB339" s="2">
        <v>5.8</v>
      </c>
      <c r="CC339" s="2">
        <v>5.8</v>
      </c>
      <c r="CD339" s="2">
        <v>5.8</v>
      </c>
      <c r="CE339" s="2">
        <v>5.8</v>
      </c>
      <c r="CF339" s="2">
        <v>5.8</v>
      </c>
      <c r="CG339" s="2">
        <v>5.8</v>
      </c>
      <c r="CH339" s="2">
        <v>5.8</v>
      </c>
      <c r="CI339" s="2">
        <v>5.8</v>
      </c>
      <c r="CJ339" s="2">
        <v>5.8</v>
      </c>
      <c r="CK339" s="2">
        <v>5.8</v>
      </c>
      <c r="CL339" s="2">
        <v>5.8</v>
      </c>
      <c r="CM339" s="2">
        <v>5.8</v>
      </c>
      <c r="CN339" s="2">
        <v>5.8</v>
      </c>
      <c r="CO339" s="2">
        <v>2</v>
      </c>
      <c r="CP339" s="2">
        <v>2</v>
      </c>
      <c r="CQ339" s="2">
        <v>3</v>
      </c>
      <c r="CR339" s="2">
        <v>2</v>
      </c>
      <c r="CS339" s="2">
        <v>4</v>
      </c>
      <c r="CT339" s="2">
        <v>2</v>
      </c>
      <c r="CU339" s="2">
        <v>5</v>
      </c>
      <c r="CV339" s="2">
        <v>3</v>
      </c>
      <c r="CW339" s="2">
        <v>2</v>
      </c>
      <c r="CX339" s="2">
        <v>4</v>
      </c>
      <c r="CY339" s="2">
        <v>3</v>
      </c>
      <c r="CZ339" s="2">
        <v>2</v>
      </c>
      <c r="DA339" s="2">
        <v>3</v>
      </c>
      <c r="DB339" s="2">
        <v>2</v>
      </c>
      <c r="DC339" s="2">
        <v>3</v>
      </c>
      <c r="DD339" s="2">
        <v>3</v>
      </c>
      <c r="DE339" s="2">
        <v>3</v>
      </c>
      <c r="DF339" s="2">
        <v>4</v>
      </c>
      <c r="DG339" s="2">
        <v>0.38847941691281401</v>
      </c>
      <c r="DH339" s="2">
        <v>2.3001574588825702</v>
      </c>
      <c r="DI339" s="2">
        <v>0.432470188522112</v>
      </c>
    </row>
    <row r="340" spans="1:113" x14ac:dyDescent="0.45">
      <c r="A340" s="6" t="s">
        <v>777</v>
      </c>
      <c r="B340" s="5" t="s">
        <v>778</v>
      </c>
      <c r="C340" s="3">
        <v>-6.95527419447899E-2</v>
      </c>
      <c r="D340" s="3">
        <v>-0.35302415490150502</v>
      </c>
      <c r="E340" s="3">
        <v>-0.66162872314453103</v>
      </c>
      <c r="F340" s="2">
        <v>29.3427829742432</v>
      </c>
      <c r="G340" s="2">
        <v>29.663753509521499</v>
      </c>
      <c r="H340" s="2">
        <v>29.855030059814499</v>
      </c>
      <c r="I340" s="2">
        <v>29.9465656280518</v>
      </c>
      <c r="J340" s="2">
        <v>30.040615081787099</v>
      </c>
      <c r="K340" s="2">
        <v>30.1128444671631</v>
      </c>
      <c r="L340" s="2">
        <v>30.3403224945068</v>
      </c>
      <c r="M340" s="2">
        <v>30.366092681884801</v>
      </c>
      <c r="N340" s="2">
        <v>30.4437160491943</v>
      </c>
      <c r="O340" s="2">
        <v>29.490543365478501</v>
      </c>
      <c r="P340" s="2">
        <v>29.685136795043899</v>
      </c>
      <c r="Q340" s="2">
        <v>29.477228164672901</v>
      </c>
      <c r="R340" s="2">
        <v>29.640928268432599</v>
      </c>
      <c r="S340" s="2">
        <v>29.813783645629901</v>
      </c>
      <c r="T340" s="2">
        <v>29.586240768432599</v>
      </c>
      <c r="U340" s="2">
        <v>29.732177734375</v>
      </c>
      <c r="V340" s="2">
        <v>29.829444885253899</v>
      </c>
      <c r="W340" s="2">
        <v>29.603622436523398</v>
      </c>
      <c r="X340" s="2" t="s">
        <v>99</v>
      </c>
      <c r="Y340" s="2" t="s">
        <v>99</v>
      </c>
      <c r="Z340" s="2" t="s">
        <v>99</v>
      </c>
      <c r="AA340" s="2" t="s">
        <v>99</v>
      </c>
      <c r="AB340" s="2" t="s">
        <v>99</v>
      </c>
      <c r="AC340" s="2" t="s">
        <v>99</v>
      </c>
      <c r="AD340" s="2" t="s">
        <v>99</v>
      </c>
      <c r="AE340" s="2" t="s">
        <v>99</v>
      </c>
      <c r="AF340" s="2" t="s">
        <v>99</v>
      </c>
      <c r="AG340" s="2" t="s">
        <v>99</v>
      </c>
      <c r="AH340" s="2" t="s">
        <v>99</v>
      </c>
      <c r="AI340" s="2" t="s">
        <v>99</v>
      </c>
      <c r="AJ340" s="2" t="s">
        <v>99</v>
      </c>
      <c r="AK340" s="2" t="s">
        <v>99</v>
      </c>
      <c r="AL340" s="2" t="s">
        <v>99</v>
      </c>
      <c r="AM340" s="2" t="s">
        <v>99</v>
      </c>
      <c r="AN340" s="2" t="s">
        <v>99</v>
      </c>
      <c r="AO340" s="2" t="s">
        <v>99</v>
      </c>
      <c r="AP340" s="2"/>
      <c r="AQ340" s="2" t="s">
        <v>100</v>
      </c>
      <c r="AR340" s="2" t="s">
        <v>100</v>
      </c>
      <c r="AS340" s="2" t="s">
        <v>108</v>
      </c>
      <c r="AT340" s="2">
        <v>9</v>
      </c>
      <c r="AU340" s="2">
        <v>9</v>
      </c>
      <c r="AV340" s="2">
        <v>9</v>
      </c>
      <c r="AW340" s="2">
        <v>48.1</v>
      </c>
      <c r="AX340" s="2">
        <v>48.1</v>
      </c>
      <c r="AY340" s="2">
        <v>48.1</v>
      </c>
      <c r="AZ340" s="2">
        <v>27.713999999999999</v>
      </c>
      <c r="BA340" s="2">
        <v>0</v>
      </c>
      <c r="BB340" s="2">
        <v>214.31</v>
      </c>
      <c r="BC340" s="2">
        <v>18534000000</v>
      </c>
      <c r="BD340" s="2">
        <v>142</v>
      </c>
      <c r="BE340" s="2">
        <v>7</v>
      </c>
      <c r="BF340" s="2">
        <v>6</v>
      </c>
      <c r="BG340" s="2">
        <v>9</v>
      </c>
      <c r="BH340" s="2">
        <v>8</v>
      </c>
      <c r="BI340" s="2">
        <v>8</v>
      </c>
      <c r="BJ340" s="2">
        <v>7</v>
      </c>
      <c r="BK340" s="2">
        <v>8</v>
      </c>
      <c r="BL340" s="2">
        <v>7</v>
      </c>
      <c r="BM340" s="2">
        <v>8</v>
      </c>
      <c r="BN340" s="2">
        <v>6</v>
      </c>
      <c r="BO340" s="2">
        <v>8</v>
      </c>
      <c r="BP340" s="2">
        <v>6</v>
      </c>
      <c r="BQ340" s="2">
        <v>8</v>
      </c>
      <c r="BR340" s="2">
        <v>8</v>
      </c>
      <c r="BS340" s="2">
        <v>8</v>
      </c>
      <c r="BT340" s="2">
        <v>7</v>
      </c>
      <c r="BU340" s="2">
        <v>8</v>
      </c>
      <c r="BV340" s="2">
        <v>7</v>
      </c>
      <c r="BW340" s="2">
        <v>29.5</v>
      </c>
      <c r="BX340" s="2">
        <v>31.1</v>
      </c>
      <c r="BY340" s="2">
        <v>48.1</v>
      </c>
      <c r="BZ340" s="2">
        <v>41.3</v>
      </c>
      <c r="CA340" s="2">
        <v>41.3</v>
      </c>
      <c r="CB340" s="2">
        <v>38.299999999999997</v>
      </c>
      <c r="CC340" s="2">
        <v>41.3</v>
      </c>
      <c r="CD340" s="2">
        <v>29.5</v>
      </c>
      <c r="CE340" s="2">
        <v>41.3</v>
      </c>
      <c r="CF340" s="2">
        <v>22.3</v>
      </c>
      <c r="CG340" s="2">
        <v>41.3</v>
      </c>
      <c r="CH340" s="2">
        <v>26.5</v>
      </c>
      <c r="CI340" s="2">
        <v>36.4</v>
      </c>
      <c r="CJ340" s="2">
        <v>41.3</v>
      </c>
      <c r="CK340" s="2">
        <v>36.4</v>
      </c>
      <c r="CL340" s="2">
        <v>29.5</v>
      </c>
      <c r="CM340" s="2">
        <v>36.4</v>
      </c>
      <c r="CN340" s="2">
        <v>29.5</v>
      </c>
      <c r="CO340" s="2">
        <v>7</v>
      </c>
      <c r="CP340" s="2">
        <v>6</v>
      </c>
      <c r="CQ340" s="2">
        <v>8</v>
      </c>
      <c r="CR340" s="2">
        <v>10</v>
      </c>
      <c r="CS340" s="2">
        <v>9</v>
      </c>
      <c r="CT340" s="2">
        <v>7</v>
      </c>
      <c r="CU340" s="2">
        <v>8</v>
      </c>
      <c r="CV340" s="2">
        <v>10</v>
      </c>
      <c r="CW340" s="2">
        <v>10</v>
      </c>
      <c r="CX340" s="2">
        <v>5</v>
      </c>
      <c r="CY340" s="2">
        <v>6</v>
      </c>
      <c r="CZ340" s="2">
        <v>6</v>
      </c>
      <c r="DA340" s="2">
        <v>11</v>
      </c>
      <c r="DB340" s="2">
        <v>6</v>
      </c>
      <c r="DC340" s="2">
        <v>9</v>
      </c>
      <c r="DD340" s="2">
        <v>8</v>
      </c>
      <c r="DE340" s="2">
        <v>7</v>
      </c>
      <c r="DF340" s="2">
        <v>9</v>
      </c>
      <c r="DG340" s="2">
        <v>0.15370227556586899</v>
      </c>
      <c r="DH340" s="2">
        <v>1.7689525747552699</v>
      </c>
      <c r="DI340" s="2">
        <v>2.4751291411446799</v>
      </c>
    </row>
    <row r="341" spans="1:113" x14ac:dyDescent="0.45">
      <c r="A341" s="6" t="s">
        <v>779</v>
      </c>
      <c r="B341" s="5" t="s">
        <v>780</v>
      </c>
      <c r="C341" s="3">
        <v>-7.05293044447899E-2</v>
      </c>
      <c r="D341" s="3">
        <v>-0.35765013098716703</v>
      </c>
      <c r="E341" s="3">
        <v>-0.53413134813308705</v>
      </c>
      <c r="F341" s="2">
        <v>30.688291549682599</v>
      </c>
      <c r="G341" s="2">
        <v>30.542501449585</v>
      </c>
      <c r="H341" s="2">
        <v>30.710056304931602</v>
      </c>
      <c r="I341" s="2">
        <v>30.931217193603501</v>
      </c>
      <c r="J341" s="2">
        <v>31.0785827636719</v>
      </c>
      <c r="K341" s="2">
        <v>31.0441379547119</v>
      </c>
      <c r="L341" s="2">
        <v>31.287580490112301</v>
      </c>
      <c r="M341" s="2">
        <v>31.213556289672901</v>
      </c>
      <c r="N341" s="2">
        <v>31.334846496581999</v>
      </c>
      <c r="O341" s="2">
        <v>30.6022243499756</v>
      </c>
      <c r="P341" s="2">
        <v>30.606378555297901</v>
      </c>
      <c r="Q341" s="2">
        <v>30.520658493041999</v>
      </c>
      <c r="R341" s="2">
        <v>30.661190032958999</v>
      </c>
      <c r="S341" s="2">
        <v>30.642890930175799</v>
      </c>
      <c r="T341" s="2">
        <v>30.676906585693398</v>
      </c>
      <c r="U341" s="2">
        <v>30.715549468994102</v>
      </c>
      <c r="V341" s="2">
        <v>30.775096893310501</v>
      </c>
      <c r="W341" s="2">
        <v>30.742942810058601</v>
      </c>
      <c r="X341" s="2" t="s">
        <v>99</v>
      </c>
      <c r="Y341" s="2" t="s">
        <v>99</v>
      </c>
      <c r="Z341" s="2" t="s">
        <v>99</v>
      </c>
      <c r="AA341" s="2" t="s">
        <v>99</v>
      </c>
      <c r="AB341" s="2" t="s">
        <v>99</v>
      </c>
      <c r="AC341" s="2" t="s">
        <v>99</v>
      </c>
      <c r="AD341" s="2" t="s">
        <v>99</v>
      </c>
      <c r="AE341" s="2" t="s">
        <v>99</v>
      </c>
      <c r="AF341" s="2" t="s">
        <v>99</v>
      </c>
      <c r="AG341" s="2" t="s">
        <v>99</v>
      </c>
      <c r="AH341" s="2" t="s">
        <v>99</v>
      </c>
      <c r="AI341" s="2" t="s">
        <v>99</v>
      </c>
      <c r="AJ341" s="2" t="s">
        <v>99</v>
      </c>
      <c r="AK341" s="2" t="s">
        <v>99</v>
      </c>
      <c r="AL341" s="2" t="s">
        <v>99</v>
      </c>
      <c r="AM341" s="2" t="s">
        <v>99</v>
      </c>
      <c r="AN341" s="2" t="s">
        <v>99</v>
      </c>
      <c r="AO341" s="2" t="s">
        <v>99</v>
      </c>
      <c r="AP341" s="2"/>
      <c r="AQ341" s="2" t="s">
        <v>100</v>
      </c>
      <c r="AR341" s="2" t="s">
        <v>100</v>
      </c>
      <c r="AS341" s="2" t="s">
        <v>108</v>
      </c>
      <c r="AT341" s="2">
        <v>9</v>
      </c>
      <c r="AU341" s="2">
        <v>9</v>
      </c>
      <c r="AV341" s="2">
        <v>9</v>
      </c>
      <c r="AW341" s="2">
        <v>38.5</v>
      </c>
      <c r="AX341" s="2">
        <v>38.5</v>
      </c>
      <c r="AY341" s="2">
        <v>38.5</v>
      </c>
      <c r="AZ341" s="2">
        <v>41.164000000000001</v>
      </c>
      <c r="BA341" s="2">
        <v>0</v>
      </c>
      <c r="BB341" s="2">
        <v>253.52</v>
      </c>
      <c r="BC341" s="2">
        <v>36493000000</v>
      </c>
      <c r="BD341" s="2">
        <v>154</v>
      </c>
      <c r="BE341" s="2">
        <v>7</v>
      </c>
      <c r="BF341" s="2">
        <v>6</v>
      </c>
      <c r="BG341" s="2">
        <v>6</v>
      </c>
      <c r="BH341" s="2">
        <v>7</v>
      </c>
      <c r="BI341" s="2">
        <v>7</v>
      </c>
      <c r="BJ341" s="2">
        <v>7</v>
      </c>
      <c r="BK341" s="2">
        <v>8</v>
      </c>
      <c r="BL341" s="2">
        <v>7</v>
      </c>
      <c r="BM341" s="2">
        <v>8</v>
      </c>
      <c r="BN341" s="2">
        <v>6</v>
      </c>
      <c r="BO341" s="2">
        <v>7</v>
      </c>
      <c r="BP341" s="2">
        <v>6</v>
      </c>
      <c r="BQ341" s="2">
        <v>6</v>
      </c>
      <c r="BR341" s="2">
        <v>6</v>
      </c>
      <c r="BS341" s="2">
        <v>5</v>
      </c>
      <c r="BT341" s="2">
        <v>6</v>
      </c>
      <c r="BU341" s="2">
        <v>6</v>
      </c>
      <c r="BV341" s="2">
        <v>6</v>
      </c>
      <c r="BW341" s="2">
        <v>32.200000000000003</v>
      </c>
      <c r="BX341" s="2">
        <v>26.4</v>
      </c>
      <c r="BY341" s="2">
        <v>26.4</v>
      </c>
      <c r="BZ341" s="2">
        <v>32.200000000000003</v>
      </c>
      <c r="CA341" s="2">
        <v>32.200000000000003</v>
      </c>
      <c r="CB341" s="2">
        <v>32.200000000000003</v>
      </c>
      <c r="CC341" s="2">
        <v>34.299999999999997</v>
      </c>
      <c r="CD341" s="2">
        <v>32.200000000000003</v>
      </c>
      <c r="CE341" s="2">
        <v>36.4</v>
      </c>
      <c r="CF341" s="2">
        <v>26.4</v>
      </c>
      <c r="CG341" s="2">
        <v>32.200000000000003</v>
      </c>
      <c r="CH341" s="2">
        <v>26.4</v>
      </c>
      <c r="CI341" s="2">
        <v>26.4</v>
      </c>
      <c r="CJ341" s="2">
        <v>26.4</v>
      </c>
      <c r="CK341" s="2">
        <v>20.399999999999999</v>
      </c>
      <c r="CL341" s="2">
        <v>26.4</v>
      </c>
      <c r="CM341" s="2">
        <v>26.4</v>
      </c>
      <c r="CN341" s="2">
        <v>26.4</v>
      </c>
      <c r="CO341" s="2">
        <v>9</v>
      </c>
      <c r="CP341" s="2">
        <v>7</v>
      </c>
      <c r="CQ341" s="2">
        <v>9</v>
      </c>
      <c r="CR341" s="2">
        <v>8</v>
      </c>
      <c r="CS341" s="2">
        <v>8</v>
      </c>
      <c r="CT341" s="2">
        <v>10</v>
      </c>
      <c r="CU341" s="2">
        <v>10</v>
      </c>
      <c r="CV341" s="2">
        <v>9</v>
      </c>
      <c r="CW341" s="2">
        <v>10</v>
      </c>
      <c r="CX341" s="2">
        <v>8</v>
      </c>
      <c r="CY341" s="2">
        <v>9</v>
      </c>
      <c r="CZ341" s="2">
        <v>9</v>
      </c>
      <c r="DA341" s="2">
        <v>6</v>
      </c>
      <c r="DB341" s="2">
        <v>9</v>
      </c>
      <c r="DC341" s="2">
        <v>7</v>
      </c>
      <c r="DD341" s="2">
        <v>9</v>
      </c>
      <c r="DE341" s="2">
        <v>9</v>
      </c>
      <c r="DF341" s="2">
        <v>8</v>
      </c>
      <c r="DG341" s="2">
        <v>0.49427210455099302</v>
      </c>
      <c r="DH341" s="2">
        <v>1.91846489561261</v>
      </c>
      <c r="DI341" s="2">
        <v>2.9907715653279401</v>
      </c>
    </row>
    <row r="342" spans="1:113" x14ac:dyDescent="0.45">
      <c r="A342" s="6" t="s">
        <v>781</v>
      </c>
      <c r="B342" s="5" t="s">
        <v>782</v>
      </c>
      <c r="C342" s="3">
        <v>-7.1448005735874204E-2</v>
      </c>
      <c r="D342" s="3">
        <v>0.72588223218917802</v>
      </c>
      <c r="E342" s="3">
        <v>1.09658563137054</v>
      </c>
      <c r="F342" s="2">
        <v>28.190322875976602</v>
      </c>
      <c r="G342" s="2">
        <v>27.903917312622099</v>
      </c>
      <c r="H342" s="2">
        <v>28.069993972778299</v>
      </c>
      <c r="I342" s="2">
        <v>27.457637786865199</v>
      </c>
      <c r="J342" s="2">
        <v>27.7025966644287</v>
      </c>
      <c r="K342" s="2">
        <v>27.708198547363299</v>
      </c>
      <c r="L342" s="2">
        <v>27.222785949706999</v>
      </c>
      <c r="M342" s="2">
        <v>27.700216293335</v>
      </c>
      <c r="N342" s="2">
        <v>27.647050857543899</v>
      </c>
      <c r="O342" s="2">
        <v>27.904317855835</v>
      </c>
      <c r="P342" s="2">
        <v>28.1463737487793</v>
      </c>
      <c r="Q342" s="2">
        <v>27.899198532104499</v>
      </c>
      <c r="R342" s="2">
        <v>28.3412570953369</v>
      </c>
      <c r="S342" s="2">
        <v>28.341129302978501</v>
      </c>
      <c r="T342" s="2">
        <v>28.363693237304702</v>
      </c>
      <c r="U342" s="2">
        <v>28.4444675445557</v>
      </c>
      <c r="V342" s="2">
        <v>28.8067951202393</v>
      </c>
      <c r="W342" s="2">
        <v>28.608547210693398</v>
      </c>
      <c r="X342" s="2" t="s">
        <v>99</v>
      </c>
      <c r="Y342" s="2" t="s">
        <v>99</v>
      </c>
      <c r="Z342" s="2" t="s">
        <v>99</v>
      </c>
      <c r="AA342" s="2" t="s">
        <v>99</v>
      </c>
      <c r="AB342" s="2" t="s">
        <v>99</v>
      </c>
      <c r="AC342" s="2" t="s">
        <v>99</v>
      </c>
      <c r="AD342" s="2" t="s">
        <v>99</v>
      </c>
      <c r="AE342" s="2" t="s">
        <v>99</v>
      </c>
      <c r="AF342" s="2" t="s">
        <v>99</v>
      </c>
      <c r="AG342" s="2" t="s">
        <v>99</v>
      </c>
      <c r="AH342" s="2" t="s">
        <v>99</v>
      </c>
      <c r="AI342" s="2" t="s">
        <v>99</v>
      </c>
      <c r="AJ342" s="2" t="s">
        <v>99</v>
      </c>
      <c r="AK342" s="2" t="s">
        <v>99</v>
      </c>
      <c r="AL342" s="2" t="s">
        <v>99</v>
      </c>
      <c r="AM342" s="2" t="s">
        <v>99</v>
      </c>
      <c r="AN342" s="2" t="s">
        <v>99</v>
      </c>
      <c r="AO342" s="2" t="s">
        <v>99</v>
      </c>
      <c r="AP342" s="2"/>
      <c r="AQ342" s="2" t="s">
        <v>100</v>
      </c>
      <c r="AR342" s="2" t="s">
        <v>100</v>
      </c>
      <c r="AS342" s="2" t="s">
        <v>108</v>
      </c>
      <c r="AT342" s="2">
        <v>2</v>
      </c>
      <c r="AU342" s="2">
        <v>2</v>
      </c>
      <c r="AV342" s="2">
        <v>2</v>
      </c>
      <c r="AW342" s="2">
        <v>35.200000000000003</v>
      </c>
      <c r="AX342" s="2">
        <v>35.200000000000003</v>
      </c>
      <c r="AY342" s="2">
        <v>35.200000000000003</v>
      </c>
      <c r="AZ342" s="2">
        <v>9.9743999999999993</v>
      </c>
      <c r="BA342" s="2">
        <v>0</v>
      </c>
      <c r="BB342" s="2">
        <v>7.8700999999999999</v>
      </c>
      <c r="BC342" s="2">
        <v>5208800000</v>
      </c>
      <c r="BD342" s="2">
        <v>33</v>
      </c>
      <c r="BE342" s="2">
        <v>2</v>
      </c>
      <c r="BF342" s="2">
        <v>2</v>
      </c>
      <c r="BG342" s="2">
        <v>2</v>
      </c>
      <c r="BH342" s="2">
        <v>2</v>
      </c>
      <c r="BI342" s="2">
        <v>2</v>
      </c>
      <c r="BJ342" s="2">
        <v>2</v>
      </c>
      <c r="BK342" s="2">
        <v>2</v>
      </c>
      <c r="BL342" s="2">
        <v>2</v>
      </c>
      <c r="BM342" s="2">
        <v>2</v>
      </c>
      <c r="BN342" s="2">
        <v>2</v>
      </c>
      <c r="BO342" s="2">
        <v>2</v>
      </c>
      <c r="BP342" s="2">
        <v>2</v>
      </c>
      <c r="BQ342" s="2">
        <v>2</v>
      </c>
      <c r="BR342" s="2">
        <v>2</v>
      </c>
      <c r="BS342" s="2">
        <v>2</v>
      </c>
      <c r="BT342" s="2">
        <v>2</v>
      </c>
      <c r="BU342" s="2">
        <v>2</v>
      </c>
      <c r="BV342" s="2">
        <v>2</v>
      </c>
      <c r="BW342" s="2">
        <v>35.200000000000003</v>
      </c>
      <c r="BX342" s="2">
        <v>35.200000000000003</v>
      </c>
      <c r="BY342" s="2">
        <v>35.200000000000003</v>
      </c>
      <c r="BZ342" s="2">
        <v>35.200000000000003</v>
      </c>
      <c r="CA342" s="2">
        <v>35.200000000000003</v>
      </c>
      <c r="CB342" s="2">
        <v>35.200000000000003</v>
      </c>
      <c r="CC342" s="2">
        <v>35.200000000000003</v>
      </c>
      <c r="CD342" s="2">
        <v>35.200000000000003</v>
      </c>
      <c r="CE342" s="2">
        <v>35.200000000000003</v>
      </c>
      <c r="CF342" s="2">
        <v>35.200000000000003</v>
      </c>
      <c r="CG342" s="2">
        <v>35.200000000000003</v>
      </c>
      <c r="CH342" s="2">
        <v>35.200000000000003</v>
      </c>
      <c r="CI342" s="2">
        <v>35.200000000000003</v>
      </c>
      <c r="CJ342" s="2">
        <v>35.200000000000003</v>
      </c>
      <c r="CK342" s="2">
        <v>35.200000000000003</v>
      </c>
      <c r="CL342" s="2">
        <v>35.200000000000003</v>
      </c>
      <c r="CM342" s="2">
        <v>35.200000000000003</v>
      </c>
      <c r="CN342" s="2">
        <v>35.200000000000003</v>
      </c>
      <c r="CO342" s="2">
        <v>1</v>
      </c>
      <c r="CP342" s="2">
        <v>2</v>
      </c>
      <c r="CQ342" s="2">
        <v>2</v>
      </c>
      <c r="CR342" s="2">
        <v>1</v>
      </c>
      <c r="CS342" s="2">
        <v>1</v>
      </c>
      <c r="CT342" s="2">
        <v>2</v>
      </c>
      <c r="CU342" s="2">
        <v>1</v>
      </c>
      <c r="CV342" s="2">
        <v>2</v>
      </c>
      <c r="CW342" s="2">
        <v>1</v>
      </c>
      <c r="CX342" s="2">
        <v>3</v>
      </c>
      <c r="CY342" s="2">
        <v>2</v>
      </c>
      <c r="CZ342" s="2">
        <v>1</v>
      </c>
      <c r="DA342" s="2">
        <v>4</v>
      </c>
      <c r="DB342" s="2">
        <v>3</v>
      </c>
      <c r="DC342" s="2">
        <v>2</v>
      </c>
      <c r="DD342" s="2">
        <v>2</v>
      </c>
      <c r="DE342" s="2">
        <v>1</v>
      </c>
      <c r="DF342" s="2">
        <v>2</v>
      </c>
      <c r="DG342" s="2">
        <v>0.2422410703458</v>
      </c>
      <c r="DH342" s="2">
        <v>1.9145192654768</v>
      </c>
      <c r="DI342" s="2">
        <v>2.2449571476327002</v>
      </c>
    </row>
    <row r="343" spans="1:113" x14ac:dyDescent="0.45">
      <c r="A343" s="6" t="s">
        <v>783</v>
      </c>
      <c r="B343" s="5" t="s">
        <v>784</v>
      </c>
      <c r="C343" s="3">
        <v>-7.1982063353061704E-2</v>
      </c>
      <c r="D343" s="3">
        <v>0.105304084718227</v>
      </c>
      <c r="E343" s="3">
        <v>0.54493266344070401</v>
      </c>
      <c r="F343" s="2">
        <v>29.643373489379901</v>
      </c>
      <c r="G343" s="2">
        <v>29.471309661865199</v>
      </c>
      <c r="H343" s="2">
        <v>30.0196933746338</v>
      </c>
      <c r="I343" s="2">
        <v>29.4082546234131</v>
      </c>
      <c r="J343" s="2">
        <v>29.706865310668899</v>
      </c>
      <c r="K343" s="2">
        <v>29.6833305358887</v>
      </c>
      <c r="L343" s="2">
        <v>29.3570365905762</v>
      </c>
      <c r="M343" s="2">
        <v>29.109037399291999</v>
      </c>
      <c r="N343" s="2">
        <v>29.390180587768601</v>
      </c>
      <c r="O343" s="2">
        <v>29.694381713867202</v>
      </c>
      <c r="P343" s="2">
        <v>29.804981231689499</v>
      </c>
      <c r="Q343" s="2">
        <v>29.4190673828125</v>
      </c>
      <c r="R343" s="2">
        <v>29.7011413574219</v>
      </c>
      <c r="S343" s="2">
        <v>29.726732254028299</v>
      </c>
      <c r="T343" s="2">
        <v>29.686489105224599</v>
      </c>
      <c r="U343" s="2">
        <v>29.886623382568398</v>
      </c>
      <c r="V343" s="2">
        <v>29.739229202270501</v>
      </c>
      <c r="W343" s="2">
        <v>29.865200042724599</v>
      </c>
      <c r="X343" s="2" t="s">
        <v>99</v>
      </c>
      <c r="Y343" s="2" t="s">
        <v>99</v>
      </c>
      <c r="Z343" s="2" t="s">
        <v>99</v>
      </c>
      <c r="AA343" s="2" t="s">
        <v>99</v>
      </c>
      <c r="AB343" s="2" t="s">
        <v>99</v>
      </c>
      <c r="AC343" s="2" t="s">
        <v>99</v>
      </c>
      <c r="AD343" s="2" t="s">
        <v>99</v>
      </c>
      <c r="AE343" s="2" t="s">
        <v>99</v>
      </c>
      <c r="AF343" s="2" t="s">
        <v>99</v>
      </c>
      <c r="AG343" s="2" t="s">
        <v>99</v>
      </c>
      <c r="AH343" s="2" t="s">
        <v>99</v>
      </c>
      <c r="AI343" s="2" t="s">
        <v>99</v>
      </c>
      <c r="AJ343" s="2" t="s">
        <v>99</v>
      </c>
      <c r="AK343" s="2" t="s">
        <v>99</v>
      </c>
      <c r="AL343" s="2" t="s">
        <v>99</v>
      </c>
      <c r="AM343" s="2" t="s">
        <v>99</v>
      </c>
      <c r="AN343" s="2" t="s">
        <v>99</v>
      </c>
      <c r="AO343" s="2" t="s">
        <v>99</v>
      </c>
      <c r="AP343" s="2"/>
      <c r="AQ343" s="2"/>
      <c r="AR343" s="2" t="s">
        <v>100</v>
      </c>
      <c r="AS343" s="2" t="s">
        <v>105</v>
      </c>
      <c r="AT343" s="2">
        <v>11</v>
      </c>
      <c r="AU343" s="2">
        <v>11</v>
      </c>
      <c r="AV343" s="2">
        <v>11</v>
      </c>
      <c r="AW343" s="2">
        <v>33</v>
      </c>
      <c r="AX343" s="2">
        <v>33</v>
      </c>
      <c r="AY343" s="2">
        <v>33</v>
      </c>
      <c r="AZ343" s="2">
        <v>46.03</v>
      </c>
      <c r="BA343" s="2">
        <v>0</v>
      </c>
      <c r="BB343" s="2">
        <v>71.594999999999999</v>
      </c>
      <c r="BC343" s="2">
        <v>15875000000</v>
      </c>
      <c r="BD343" s="2">
        <v>101</v>
      </c>
      <c r="BE343" s="2">
        <v>8</v>
      </c>
      <c r="BF343" s="2">
        <v>7</v>
      </c>
      <c r="BG343" s="2">
        <v>8</v>
      </c>
      <c r="BH343" s="2">
        <v>5</v>
      </c>
      <c r="BI343" s="2">
        <v>6</v>
      </c>
      <c r="BJ343" s="2">
        <v>5</v>
      </c>
      <c r="BK343" s="2">
        <v>7</v>
      </c>
      <c r="BL343" s="2">
        <v>7</v>
      </c>
      <c r="BM343" s="2">
        <v>9</v>
      </c>
      <c r="BN343" s="2">
        <v>5</v>
      </c>
      <c r="BO343" s="2">
        <v>7</v>
      </c>
      <c r="BP343" s="2">
        <v>6</v>
      </c>
      <c r="BQ343" s="2">
        <v>8</v>
      </c>
      <c r="BR343" s="2">
        <v>9</v>
      </c>
      <c r="BS343" s="2">
        <v>8</v>
      </c>
      <c r="BT343" s="2">
        <v>8</v>
      </c>
      <c r="BU343" s="2">
        <v>8</v>
      </c>
      <c r="BV343" s="2">
        <v>7</v>
      </c>
      <c r="BW343" s="2">
        <v>24.5</v>
      </c>
      <c r="BX343" s="2">
        <v>20.6</v>
      </c>
      <c r="BY343" s="2">
        <v>25.2</v>
      </c>
      <c r="BZ343" s="2">
        <v>13.6</v>
      </c>
      <c r="CA343" s="2">
        <v>18.2</v>
      </c>
      <c r="CB343" s="2">
        <v>16.5</v>
      </c>
      <c r="CC343" s="2">
        <v>21.6</v>
      </c>
      <c r="CD343" s="2">
        <v>20.100000000000001</v>
      </c>
      <c r="CE343" s="2">
        <v>26.7</v>
      </c>
      <c r="CF343" s="2">
        <v>16.3</v>
      </c>
      <c r="CG343" s="2">
        <v>21.4</v>
      </c>
      <c r="CH343" s="2">
        <v>18.2</v>
      </c>
      <c r="CI343" s="2">
        <v>26.2</v>
      </c>
      <c r="CJ343" s="2">
        <v>28.2</v>
      </c>
      <c r="CK343" s="2">
        <v>24.8</v>
      </c>
      <c r="CL343" s="2">
        <v>25.2</v>
      </c>
      <c r="CM343" s="2">
        <v>24.8</v>
      </c>
      <c r="CN343" s="2">
        <v>19.7</v>
      </c>
      <c r="CO343" s="2">
        <v>8</v>
      </c>
      <c r="CP343" s="2">
        <v>7</v>
      </c>
      <c r="CQ343" s="2">
        <v>5</v>
      </c>
      <c r="CR343" s="2">
        <v>4</v>
      </c>
      <c r="CS343" s="2">
        <v>4</v>
      </c>
      <c r="CT343" s="2">
        <v>3</v>
      </c>
      <c r="CU343" s="2">
        <v>5</v>
      </c>
      <c r="CV343" s="2">
        <v>5</v>
      </c>
      <c r="CW343" s="2">
        <v>6</v>
      </c>
      <c r="CX343" s="2">
        <v>4</v>
      </c>
      <c r="CY343" s="2">
        <v>7</v>
      </c>
      <c r="CZ343" s="2">
        <v>4</v>
      </c>
      <c r="DA343" s="2">
        <v>3</v>
      </c>
      <c r="DB343" s="2">
        <v>10</v>
      </c>
      <c r="DC343" s="2">
        <v>5</v>
      </c>
      <c r="DD343" s="2">
        <v>6</v>
      </c>
      <c r="DE343" s="2">
        <v>8</v>
      </c>
      <c r="DF343" s="2">
        <v>7</v>
      </c>
      <c r="DG343" s="2">
        <v>0.13248919955352001</v>
      </c>
      <c r="DH343" s="2">
        <v>0.412793570129183</v>
      </c>
      <c r="DI343" s="2">
        <v>1.9177266978955201</v>
      </c>
    </row>
    <row r="344" spans="1:113" x14ac:dyDescent="0.45">
      <c r="A344" s="6" t="s">
        <v>785</v>
      </c>
      <c r="B344" s="5" t="s">
        <v>786</v>
      </c>
      <c r="C344" s="3">
        <v>-7.3413848876953097E-2</v>
      </c>
      <c r="D344" s="3">
        <v>-0.14547474682331099</v>
      </c>
      <c r="E344" s="3">
        <v>-5.3619384765625E-2</v>
      </c>
      <c r="F344" s="2">
        <v>32.991859436035199</v>
      </c>
      <c r="G344" s="2">
        <v>32.903453826904297</v>
      </c>
      <c r="H344" s="2">
        <v>32.916912078857401</v>
      </c>
      <c r="I344" s="2">
        <v>32.852165222167997</v>
      </c>
      <c r="J344" s="2">
        <v>32.839305877685497</v>
      </c>
      <c r="K344" s="2">
        <v>32.8753471374512</v>
      </c>
      <c r="L344" s="2">
        <v>32.6748657226563</v>
      </c>
      <c r="M344" s="2">
        <v>32.887489318847699</v>
      </c>
      <c r="N344" s="2">
        <v>32.8505249023438</v>
      </c>
      <c r="O344" s="2">
        <v>32.841049194335902</v>
      </c>
      <c r="P344" s="2">
        <v>32.768547058105497</v>
      </c>
      <c r="Q344" s="2">
        <v>32.982387542724602</v>
      </c>
      <c r="R344" s="2">
        <v>32.695880889892599</v>
      </c>
      <c r="S344" s="2">
        <v>32.730567932128899</v>
      </c>
      <c r="T344" s="2">
        <v>32.703945159912102</v>
      </c>
      <c r="U344" s="2">
        <v>32.819435119628899</v>
      </c>
      <c r="V344" s="2">
        <v>32.682315826416001</v>
      </c>
      <c r="W344" s="2">
        <v>32.750270843505902</v>
      </c>
      <c r="X344" s="2" t="s">
        <v>99</v>
      </c>
      <c r="Y344" s="2" t="s">
        <v>99</v>
      </c>
      <c r="Z344" s="2" t="s">
        <v>99</v>
      </c>
      <c r="AA344" s="2" t="s">
        <v>99</v>
      </c>
      <c r="AB344" s="2" t="s">
        <v>99</v>
      </c>
      <c r="AC344" s="2" t="s">
        <v>99</v>
      </c>
      <c r="AD344" s="2" t="s">
        <v>99</v>
      </c>
      <c r="AE344" s="2" t="s">
        <v>99</v>
      </c>
      <c r="AF344" s="2" t="s">
        <v>99</v>
      </c>
      <c r="AG344" s="2" t="s">
        <v>99</v>
      </c>
      <c r="AH344" s="2" t="s">
        <v>99</v>
      </c>
      <c r="AI344" s="2" t="s">
        <v>99</v>
      </c>
      <c r="AJ344" s="2" t="s">
        <v>99</v>
      </c>
      <c r="AK344" s="2" t="s">
        <v>99</v>
      </c>
      <c r="AL344" s="2" t="s">
        <v>99</v>
      </c>
      <c r="AM344" s="2" t="s">
        <v>99</v>
      </c>
      <c r="AN344" s="2" t="s">
        <v>99</v>
      </c>
      <c r="AO344" s="2" t="s">
        <v>99</v>
      </c>
      <c r="AP344" s="2"/>
      <c r="AQ344" s="2" t="s">
        <v>100</v>
      </c>
      <c r="AR344" s="2"/>
      <c r="AS344" s="2" t="s">
        <v>101</v>
      </c>
      <c r="AT344" s="2">
        <v>7</v>
      </c>
      <c r="AU344" s="2">
        <v>7</v>
      </c>
      <c r="AV344" s="2">
        <v>7</v>
      </c>
      <c r="AW344" s="2">
        <v>29.6</v>
      </c>
      <c r="AX344" s="2">
        <v>29.6</v>
      </c>
      <c r="AY344" s="2">
        <v>29.6</v>
      </c>
      <c r="AZ344" s="2">
        <v>45.470999999999997</v>
      </c>
      <c r="BA344" s="2">
        <v>0</v>
      </c>
      <c r="BB344" s="2">
        <v>323.31</v>
      </c>
      <c r="BC344" s="2">
        <v>146270000000</v>
      </c>
      <c r="BD344" s="2">
        <v>260</v>
      </c>
      <c r="BE344" s="2">
        <v>6</v>
      </c>
      <c r="BF344" s="2">
        <v>6</v>
      </c>
      <c r="BG344" s="2">
        <v>6</v>
      </c>
      <c r="BH344" s="2">
        <v>7</v>
      </c>
      <c r="BI344" s="2">
        <v>7</v>
      </c>
      <c r="BJ344" s="2">
        <v>6</v>
      </c>
      <c r="BK344" s="2">
        <v>6</v>
      </c>
      <c r="BL344" s="2">
        <v>7</v>
      </c>
      <c r="BM344" s="2">
        <v>7</v>
      </c>
      <c r="BN344" s="2">
        <v>7</v>
      </c>
      <c r="BO344" s="2">
        <v>6</v>
      </c>
      <c r="BP344" s="2">
        <v>6</v>
      </c>
      <c r="BQ344" s="2">
        <v>6</v>
      </c>
      <c r="BR344" s="2">
        <v>6</v>
      </c>
      <c r="BS344" s="2">
        <v>7</v>
      </c>
      <c r="BT344" s="2">
        <v>7</v>
      </c>
      <c r="BU344" s="2">
        <v>7</v>
      </c>
      <c r="BV344" s="2">
        <v>7</v>
      </c>
      <c r="BW344" s="2">
        <v>23.1</v>
      </c>
      <c r="BX344" s="2">
        <v>23.1</v>
      </c>
      <c r="BY344" s="2">
        <v>23.1</v>
      </c>
      <c r="BZ344" s="2">
        <v>29.6</v>
      </c>
      <c r="CA344" s="2">
        <v>29.6</v>
      </c>
      <c r="CB344" s="2">
        <v>23.1</v>
      </c>
      <c r="CC344" s="2">
        <v>23.1</v>
      </c>
      <c r="CD344" s="2">
        <v>29.6</v>
      </c>
      <c r="CE344" s="2">
        <v>29.6</v>
      </c>
      <c r="CF344" s="2">
        <v>29.6</v>
      </c>
      <c r="CG344" s="2">
        <v>23.1</v>
      </c>
      <c r="CH344" s="2">
        <v>23.1</v>
      </c>
      <c r="CI344" s="2">
        <v>23.1</v>
      </c>
      <c r="CJ344" s="2">
        <v>23.1</v>
      </c>
      <c r="CK344" s="2">
        <v>29.6</v>
      </c>
      <c r="CL344" s="2">
        <v>29.6</v>
      </c>
      <c r="CM344" s="2">
        <v>29.6</v>
      </c>
      <c r="CN344" s="2">
        <v>29.6</v>
      </c>
      <c r="CO344" s="2">
        <v>16</v>
      </c>
      <c r="CP344" s="2">
        <v>13</v>
      </c>
      <c r="CQ344" s="2">
        <v>14</v>
      </c>
      <c r="CR344" s="2">
        <v>17</v>
      </c>
      <c r="CS344" s="2">
        <v>16</v>
      </c>
      <c r="CT344" s="2">
        <v>15</v>
      </c>
      <c r="CU344" s="2">
        <v>13</v>
      </c>
      <c r="CV344" s="2">
        <v>16</v>
      </c>
      <c r="CW344" s="2">
        <v>13</v>
      </c>
      <c r="CX344" s="2">
        <v>12</v>
      </c>
      <c r="CY344" s="2">
        <v>16</v>
      </c>
      <c r="CZ344" s="2">
        <v>13</v>
      </c>
      <c r="DA344" s="2">
        <v>14</v>
      </c>
      <c r="DB344" s="2">
        <v>16</v>
      </c>
      <c r="DC344" s="2">
        <v>15</v>
      </c>
      <c r="DD344" s="2">
        <v>15</v>
      </c>
      <c r="DE344" s="2">
        <v>13</v>
      </c>
      <c r="DF344" s="2">
        <v>13</v>
      </c>
      <c r="DG344" s="2">
        <v>0.43259725634493501</v>
      </c>
      <c r="DH344" s="2">
        <v>3.2136233226389899</v>
      </c>
      <c r="DI344" s="2">
        <v>0.27547477389397002</v>
      </c>
    </row>
    <row r="345" spans="1:113" x14ac:dyDescent="0.45">
      <c r="A345" s="6" t="s">
        <v>787</v>
      </c>
      <c r="B345" s="5" t="s">
        <v>788</v>
      </c>
      <c r="C345" s="3">
        <v>-7.8815460205078097E-2</v>
      </c>
      <c r="D345" s="3">
        <v>-0.43706956505775502</v>
      </c>
      <c r="E345" s="3">
        <v>-1.3438314199447601</v>
      </c>
      <c r="F345" s="2">
        <v>29.775049209594702</v>
      </c>
      <c r="G345" s="2">
        <v>29.9005241394043</v>
      </c>
      <c r="H345" s="2">
        <v>29.819292068481399</v>
      </c>
      <c r="I345" s="2">
        <v>29.8321933746338</v>
      </c>
      <c r="J345" s="2">
        <v>29.988477706909201</v>
      </c>
      <c r="K345" s="2">
        <v>29.834590911865199</v>
      </c>
      <c r="L345" s="2">
        <v>30.691455841064499</v>
      </c>
      <c r="M345" s="2">
        <v>30.932765960693398</v>
      </c>
      <c r="N345" s="2">
        <v>30.921672821044901</v>
      </c>
      <c r="O345" s="2">
        <v>29.9188327789307</v>
      </c>
      <c r="P345" s="2">
        <v>29.557861328125</v>
      </c>
      <c r="Q345" s="2">
        <v>29.781724929809599</v>
      </c>
      <c r="R345" s="2">
        <v>29.608354568481399</v>
      </c>
      <c r="S345" s="2">
        <v>29.403934478759801</v>
      </c>
      <c r="T345" s="2">
        <v>29.331764221191399</v>
      </c>
      <c r="U345" s="2">
        <v>29.661851882934599</v>
      </c>
      <c r="V345" s="2">
        <v>29.426864624023398</v>
      </c>
      <c r="W345" s="2">
        <v>29.425683975219702</v>
      </c>
      <c r="X345" s="2" t="s">
        <v>99</v>
      </c>
      <c r="Y345" s="2" t="s">
        <v>99</v>
      </c>
      <c r="Z345" s="2" t="s">
        <v>99</v>
      </c>
      <c r="AA345" s="2" t="s">
        <v>99</v>
      </c>
      <c r="AB345" s="2" t="s">
        <v>99</v>
      </c>
      <c r="AC345" s="2" t="s">
        <v>99</v>
      </c>
      <c r="AD345" s="2" t="s">
        <v>99</v>
      </c>
      <c r="AE345" s="2" t="s">
        <v>99</v>
      </c>
      <c r="AF345" s="2" t="s">
        <v>99</v>
      </c>
      <c r="AG345" s="2" t="s">
        <v>99</v>
      </c>
      <c r="AH345" s="2" t="s">
        <v>99</v>
      </c>
      <c r="AI345" s="2" t="s">
        <v>99</v>
      </c>
      <c r="AJ345" s="2" t="s">
        <v>99</v>
      </c>
      <c r="AK345" s="2" t="s">
        <v>99</v>
      </c>
      <c r="AL345" s="2" t="s">
        <v>99</v>
      </c>
      <c r="AM345" s="2" t="s">
        <v>99</v>
      </c>
      <c r="AN345" s="2" t="s">
        <v>99</v>
      </c>
      <c r="AO345" s="2" t="s">
        <v>99</v>
      </c>
      <c r="AP345" s="2"/>
      <c r="AQ345" s="2" t="s">
        <v>100</v>
      </c>
      <c r="AR345" s="2" t="s">
        <v>100</v>
      </c>
      <c r="AS345" s="2" t="s">
        <v>108</v>
      </c>
      <c r="AT345" s="2">
        <v>5</v>
      </c>
      <c r="AU345" s="2">
        <v>5</v>
      </c>
      <c r="AV345" s="2">
        <v>5</v>
      </c>
      <c r="AW345" s="2">
        <v>40.9</v>
      </c>
      <c r="AX345" s="2">
        <v>40.9</v>
      </c>
      <c r="AY345" s="2">
        <v>40.9</v>
      </c>
      <c r="AZ345" s="2">
        <v>16.338999999999999</v>
      </c>
      <c r="BA345" s="2">
        <v>0</v>
      </c>
      <c r="BB345" s="2">
        <v>279</v>
      </c>
      <c r="BC345" s="2">
        <v>20125000000</v>
      </c>
      <c r="BD345" s="2">
        <v>109</v>
      </c>
      <c r="BE345" s="2">
        <v>4</v>
      </c>
      <c r="BF345" s="2">
        <v>3</v>
      </c>
      <c r="BG345" s="2">
        <v>4</v>
      </c>
      <c r="BH345" s="2">
        <v>4</v>
      </c>
      <c r="BI345" s="2">
        <v>3</v>
      </c>
      <c r="BJ345" s="2">
        <v>4</v>
      </c>
      <c r="BK345" s="2">
        <v>5</v>
      </c>
      <c r="BL345" s="2">
        <v>5</v>
      </c>
      <c r="BM345" s="2">
        <v>5</v>
      </c>
      <c r="BN345" s="2">
        <v>4</v>
      </c>
      <c r="BO345" s="2">
        <v>4</v>
      </c>
      <c r="BP345" s="2">
        <v>3</v>
      </c>
      <c r="BQ345" s="2">
        <v>4</v>
      </c>
      <c r="BR345" s="2">
        <v>4</v>
      </c>
      <c r="BS345" s="2">
        <v>4</v>
      </c>
      <c r="BT345" s="2">
        <v>4</v>
      </c>
      <c r="BU345" s="2">
        <v>4</v>
      </c>
      <c r="BV345" s="2">
        <v>4</v>
      </c>
      <c r="BW345" s="2">
        <v>28.2</v>
      </c>
      <c r="BX345" s="2">
        <v>21.5</v>
      </c>
      <c r="BY345" s="2">
        <v>28.2</v>
      </c>
      <c r="BZ345" s="2">
        <v>28.2</v>
      </c>
      <c r="CA345" s="2">
        <v>21.5</v>
      </c>
      <c r="CB345" s="2">
        <v>28.2</v>
      </c>
      <c r="CC345" s="2">
        <v>40.9</v>
      </c>
      <c r="CD345" s="2">
        <v>40.9</v>
      </c>
      <c r="CE345" s="2">
        <v>40.9</v>
      </c>
      <c r="CF345" s="2">
        <v>28.2</v>
      </c>
      <c r="CG345" s="2">
        <v>28.2</v>
      </c>
      <c r="CH345" s="2">
        <v>21.5</v>
      </c>
      <c r="CI345" s="2">
        <v>28.2</v>
      </c>
      <c r="CJ345" s="2">
        <v>28.2</v>
      </c>
      <c r="CK345" s="2">
        <v>28.2</v>
      </c>
      <c r="CL345" s="2">
        <v>28.2</v>
      </c>
      <c r="CM345" s="2">
        <v>28.2</v>
      </c>
      <c r="CN345" s="2">
        <v>28.2</v>
      </c>
      <c r="CO345" s="2">
        <v>7</v>
      </c>
      <c r="CP345" s="2">
        <v>7</v>
      </c>
      <c r="CQ345" s="2">
        <v>6</v>
      </c>
      <c r="CR345" s="2">
        <v>6</v>
      </c>
      <c r="CS345" s="2">
        <v>6</v>
      </c>
      <c r="CT345" s="2">
        <v>7</v>
      </c>
      <c r="CU345" s="2">
        <v>7</v>
      </c>
      <c r="CV345" s="2">
        <v>9</v>
      </c>
      <c r="CW345" s="2">
        <v>5</v>
      </c>
      <c r="CX345" s="2">
        <v>6</v>
      </c>
      <c r="CY345" s="2">
        <v>6</v>
      </c>
      <c r="CZ345" s="2">
        <v>6</v>
      </c>
      <c r="DA345" s="2">
        <v>4</v>
      </c>
      <c r="DB345" s="2">
        <v>6</v>
      </c>
      <c r="DC345" s="2">
        <v>6</v>
      </c>
      <c r="DD345" s="2">
        <v>6</v>
      </c>
      <c r="DE345" s="2">
        <v>4</v>
      </c>
      <c r="DF345" s="2">
        <v>5</v>
      </c>
      <c r="DG345" s="2">
        <v>0.26762199901116901</v>
      </c>
      <c r="DH345" s="2">
        <v>1.7863111220404899</v>
      </c>
      <c r="DI345" s="2">
        <v>3.5712449040229099</v>
      </c>
    </row>
    <row r="346" spans="1:113" x14ac:dyDescent="0.45">
      <c r="A346" s="6" t="s">
        <v>789</v>
      </c>
      <c r="B346" s="5" t="s">
        <v>790</v>
      </c>
      <c r="C346" s="3">
        <v>-8.32487717270851E-2</v>
      </c>
      <c r="D346" s="3">
        <v>-9.765625E-2</v>
      </c>
      <c r="E346" s="3">
        <v>-0.66289395093917802</v>
      </c>
      <c r="F346" s="2">
        <v>29.2300205230713</v>
      </c>
      <c r="G346" s="2">
        <v>29.242498397827099</v>
      </c>
      <c r="H346" s="2">
        <v>29.402004241943398</v>
      </c>
      <c r="I346" s="2">
        <v>29.3280029296875</v>
      </c>
      <c r="J346" s="2">
        <v>29.315273284912099</v>
      </c>
      <c r="K346" s="2">
        <v>29.4791965484619</v>
      </c>
      <c r="L346" s="2">
        <v>29.866085052490199</v>
      </c>
      <c r="M346" s="2">
        <v>29.7117805480957</v>
      </c>
      <c r="N346" s="2">
        <v>29.8805637359619</v>
      </c>
      <c r="O346" s="2">
        <v>29.239931106567401</v>
      </c>
      <c r="P346" s="2">
        <v>29.139509201049801</v>
      </c>
      <c r="Q346" s="2">
        <v>29.245336532592798</v>
      </c>
      <c r="R346" s="2">
        <v>29.332725524902301</v>
      </c>
      <c r="S346" s="2">
        <v>29.1485805511475</v>
      </c>
      <c r="T346" s="2">
        <v>29.348197937011701</v>
      </c>
      <c r="U346" s="2">
        <v>29.091415405273398</v>
      </c>
      <c r="V346" s="2">
        <v>29.186243057251001</v>
      </c>
      <c r="W346" s="2">
        <v>29.192089080810501</v>
      </c>
      <c r="X346" s="2" t="s">
        <v>99</v>
      </c>
      <c r="Y346" s="2" t="s">
        <v>99</v>
      </c>
      <c r="Z346" s="2" t="s">
        <v>99</v>
      </c>
      <c r="AA346" s="2" t="s">
        <v>99</v>
      </c>
      <c r="AB346" s="2" t="s">
        <v>99</v>
      </c>
      <c r="AC346" s="2" t="s">
        <v>99</v>
      </c>
      <c r="AD346" s="2" t="s">
        <v>99</v>
      </c>
      <c r="AE346" s="2" t="s">
        <v>99</v>
      </c>
      <c r="AF346" s="2" t="s">
        <v>99</v>
      </c>
      <c r="AG346" s="2" t="s">
        <v>99</v>
      </c>
      <c r="AH346" s="2" t="s">
        <v>99</v>
      </c>
      <c r="AI346" s="2" t="s">
        <v>99</v>
      </c>
      <c r="AJ346" s="2" t="s">
        <v>99</v>
      </c>
      <c r="AK346" s="2" t="s">
        <v>99</v>
      </c>
      <c r="AL346" s="2" t="s">
        <v>99</v>
      </c>
      <c r="AM346" s="2" t="s">
        <v>99</v>
      </c>
      <c r="AN346" s="2" t="s">
        <v>99</v>
      </c>
      <c r="AO346" s="2" t="s">
        <v>99</v>
      </c>
      <c r="AP346" s="2"/>
      <c r="AQ346" s="2"/>
      <c r="AR346" s="2" t="s">
        <v>100</v>
      </c>
      <c r="AS346" s="2" t="s">
        <v>105</v>
      </c>
      <c r="AT346" s="2">
        <v>6</v>
      </c>
      <c r="AU346" s="2">
        <v>6</v>
      </c>
      <c r="AV346" s="2">
        <v>6</v>
      </c>
      <c r="AW346" s="2">
        <v>22.5</v>
      </c>
      <c r="AX346" s="2">
        <v>22.5</v>
      </c>
      <c r="AY346" s="2">
        <v>22.5</v>
      </c>
      <c r="AZ346" s="2">
        <v>36.896999999999998</v>
      </c>
      <c r="BA346" s="2">
        <v>0</v>
      </c>
      <c r="BB346" s="2">
        <v>56.957999999999998</v>
      </c>
      <c r="BC346" s="2">
        <v>13425000000</v>
      </c>
      <c r="BD346" s="2">
        <v>89</v>
      </c>
      <c r="BE346" s="2">
        <v>5</v>
      </c>
      <c r="BF346" s="2">
        <v>5</v>
      </c>
      <c r="BG346" s="2">
        <v>5</v>
      </c>
      <c r="BH346" s="2">
        <v>6</v>
      </c>
      <c r="BI346" s="2">
        <v>5</v>
      </c>
      <c r="BJ346" s="2">
        <v>4</v>
      </c>
      <c r="BK346" s="2">
        <v>6</v>
      </c>
      <c r="BL346" s="2">
        <v>6</v>
      </c>
      <c r="BM346" s="2">
        <v>5</v>
      </c>
      <c r="BN346" s="2">
        <v>4</v>
      </c>
      <c r="BO346" s="2">
        <v>4</v>
      </c>
      <c r="BP346" s="2">
        <v>5</v>
      </c>
      <c r="BQ346" s="2">
        <v>4</v>
      </c>
      <c r="BR346" s="2">
        <v>4</v>
      </c>
      <c r="BS346" s="2">
        <v>4</v>
      </c>
      <c r="BT346" s="2">
        <v>4</v>
      </c>
      <c r="BU346" s="2">
        <v>4</v>
      </c>
      <c r="BV346" s="2">
        <v>4</v>
      </c>
      <c r="BW346" s="2">
        <v>19.2</v>
      </c>
      <c r="BX346" s="2">
        <v>21.9</v>
      </c>
      <c r="BY346" s="2">
        <v>19.2</v>
      </c>
      <c r="BZ346" s="2">
        <v>22.5</v>
      </c>
      <c r="CA346" s="2">
        <v>21.9</v>
      </c>
      <c r="CB346" s="2">
        <v>18.600000000000001</v>
      </c>
      <c r="CC346" s="2">
        <v>22.5</v>
      </c>
      <c r="CD346" s="2">
        <v>22.5</v>
      </c>
      <c r="CE346" s="2">
        <v>19.2</v>
      </c>
      <c r="CF346" s="2">
        <v>18.600000000000001</v>
      </c>
      <c r="CG346" s="2">
        <v>18.600000000000001</v>
      </c>
      <c r="CH346" s="2">
        <v>21.9</v>
      </c>
      <c r="CI346" s="2">
        <v>18.600000000000001</v>
      </c>
      <c r="CJ346" s="2">
        <v>18.600000000000001</v>
      </c>
      <c r="CK346" s="2">
        <v>18.600000000000001</v>
      </c>
      <c r="CL346" s="2">
        <v>18.600000000000001</v>
      </c>
      <c r="CM346" s="2">
        <v>18.600000000000001</v>
      </c>
      <c r="CN346" s="2">
        <v>18.600000000000001</v>
      </c>
      <c r="CO346" s="2">
        <v>5</v>
      </c>
      <c r="CP346" s="2">
        <v>6</v>
      </c>
      <c r="CQ346" s="2">
        <v>5</v>
      </c>
      <c r="CR346" s="2">
        <v>5</v>
      </c>
      <c r="CS346" s="2">
        <v>6</v>
      </c>
      <c r="CT346" s="2">
        <v>5</v>
      </c>
      <c r="CU346" s="2">
        <v>6</v>
      </c>
      <c r="CV346" s="2">
        <v>7</v>
      </c>
      <c r="CW346" s="2">
        <v>5</v>
      </c>
      <c r="CX346" s="2">
        <v>5</v>
      </c>
      <c r="CY346" s="2">
        <v>4</v>
      </c>
      <c r="CZ346" s="2">
        <v>5</v>
      </c>
      <c r="DA346" s="2">
        <v>5</v>
      </c>
      <c r="DB346" s="2">
        <v>5</v>
      </c>
      <c r="DC346" s="2">
        <v>3</v>
      </c>
      <c r="DD346" s="2">
        <v>4</v>
      </c>
      <c r="DE346" s="2">
        <v>4</v>
      </c>
      <c r="DF346" s="2">
        <v>4</v>
      </c>
      <c r="DG346" s="2">
        <v>0.54817414002516296</v>
      </c>
      <c r="DH346" s="2">
        <v>0.513301694719968</v>
      </c>
      <c r="DI346" s="2">
        <v>2.9147783199399799</v>
      </c>
    </row>
    <row r="347" spans="1:113" x14ac:dyDescent="0.45">
      <c r="A347" s="6" t="s">
        <v>791</v>
      </c>
      <c r="B347" s="5" t="s">
        <v>792</v>
      </c>
      <c r="C347" s="3">
        <v>-8.4914527833461803E-2</v>
      </c>
      <c r="D347" s="3">
        <v>0.338493973016739</v>
      </c>
      <c r="E347" s="3">
        <v>0.394515991210938</v>
      </c>
      <c r="F347" s="2">
        <v>26.194828033447301</v>
      </c>
      <c r="G347" s="2">
        <v>25.864551544189499</v>
      </c>
      <c r="H347" s="2">
        <v>26.325721740722699</v>
      </c>
      <c r="I347" s="2">
        <v>25.460390090942401</v>
      </c>
      <c r="J347" s="2">
        <v>25.8641262054443</v>
      </c>
      <c r="K347" s="2">
        <v>25.9103813171387</v>
      </c>
      <c r="L347" s="2">
        <v>26.078325271606399</v>
      </c>
      <c r="M347" s="2">
        <v>25.846563339233398</v>
      </c>
      <c r="N347" s="2">
        <v>25.822963714599599</v>
      </c>
      <c r="O347" s="2">
        <v>26.374677658081101</v>
      </c>
      <c r="P347" s="2">
        <v>25.716464996337901</v>
      </c>
      <c r="Q347" s="2">
        <v>26.0392150878906</v>
      </c>
      <c r="R347" s="2">
        <v>26.385498046875</v>
      </c>
      <c r="S347" s="2">
        <v>26.302848815918001</v>
      </c>
      <c r="T347" s="2">
        <v>25.562032699585</v>
      </c>
      <c r="U347" s="2">
        <v>26.423021316528299</v>
      </c>
      <c r="V347" s="2">
        <v>26.1888618469238</v>
      </c>
      <c r="W347" s="2">
        <v>26.319517135620099</v>
      </c>
      <c r="X347" s="2" t="s">
        <v>99</v>
      </c>
      <c r="Y347" s="2" t="s">
        <v>99</v>
      </c>
      <c r="Z347" s="2" t="s">
        <v>99</v>
      </c>
      <c r="AA347" s="2" t="s">
        <v>99</v>
      </c>
      <c r="AB347" s="2" t="s">
        <v>99</v>
      </c>
      <c r="AC347" s="2" t="s">
        <v>99</v>
      </c>
      <c r="AD347" s="2" t="s">
        <v>99</v>
      </c>
      <c r="AE347" s="2" t="s">
        <v>99</v>
      </c>
      <c r="AF347" s="2" t="s">
        <v>99</v>
      </c>
      <c r="AG347" s="2" t="s">
        <v>99</v>
      </c>
      <c r="AH347" s="2" t="s">
        <v>99</v>
      </c>
      <c r="AI347" s="2" t="s">
        <v>99</v>
      </c>
      <c r="AJ347" s="2" t="s">
        <v>99</v>
      </c>
      <c r="AK347" s="2" t="s">
        <v>99</v>
      </c>
      <c r="AL347" s="2" t="s">
        <v>99</v>
      </c>
      <c r="AM347" s="2" t="s">
        <v>99</v>
      </c>
      <c r="AN347" s="2" t="s">
        <v>99</v>
      </c>
      <c r="AO347" s="2" t="s">
        <v>99</v>
      </c>
      <c r="AP347" s="2"/>
      <c r="AQ347" s="2"/>
      <c r="AR347" s="2" t="s">
        <v>100</v>
      </c>
      <c r="AS347" s="2" t="s">
        <v>105</v>
      </c>
      <c r="AT347" s="2">
        <v>1</v>
      </c>
      <c r="AU347" s="2">
        <v>1</v>
      </c>
      <c r="AV347" s="2">
        <v>1</v>
      </c>
      <c r="AW347" s="2">
        <v>6.5</v>
      </c>
      <c r="AX347" s="2">
        <v>6.5</v>
      </c>
      <c r="AY347" s="2">
        <v>6.5</v>
      </c>
      <c r="AZ347" s="2">
        <v>43.622999999999998</v>
      </c>
      <c r="BA347" s="2">
        <v>0</v>
      </c>
      <c r="BB347" s="2">
        <v>81.718000000000004</v>
      </c>
      <c r="BC347" s="2">
        <v>1310800000</v>
      </c>
      <c r="BD347" s="2">
        <v>22</v>
      </c>
      <c r="BE347" s="2">
        <v>1</v>
      </c>
      <c r="BF347" s="2">
        <v>1</v>
      </c>
      <c r="BG347" s="2">
        <v>1</v>
      </c>
      <c r="BH347" s="2">
        <v>1</v>
      </c>
      <c r="BI347" s="2">
        <v>1</v>
      </c>
      <c r="BJ347" s="2">
        <v>1</v>
      </c>
      <c r="BK347" s="2">
        <v>1</v>
      </c>
      <c r="BL347" s="2">
        <v>1</v>
      </c>
      <c r="BM347" s="2">
        <v>1</v>
      </c>
      <c r="BN347" s="2">
        <v>1</v>
      </c>
      <c r="BO347" s="2">
        <v>1</v>
      </c>
      <c r="BP347" s="2">
        <v>1</v>
      </c>
      <c r="BQ347" s="2">
        <v>1</v>
      </c>
      <c r="BR347" s="2">
        <v>1</v>
      </c>
      <c r="BS347" s="2">
        <v>1</v>
      </c>
      <c r="BT347" s="2">
        <v>1</v>
      </c>
      <c r="BU347" s="2">
        <v>1</v>
      </c>
      <c r="BV347" s="2">
        <v>1</v>
      </c>
      <c r="BW347" s="2">
        <v>6.5</v>
      </c>
      <c r="BX347" s="2">
        <v>6.5</v>
      </c>
      <c r="BY347" s="2">
        <v>6.5</v>
      </c>
      <c r="BZ347" s="2">
        <v>6.5</v>
      </c>
      <c r="CA347" s="2">
        <v>6.5</v>
      </c>
      <c r="CB347" s="2">
        <v>6.5</v>
      </c>
      <c r="CC347" s="2">
        <v>6.5</v>
      </c>
      <c r="CD347" s="2">
        <v>6.5</v>
      </c>
      <c r="CE347" s="2">
        <v>6.5</v>
      </c>
      <c r="CF347" s="2">
        <v>6.5</v>
      </c>
      <c r="CG347" s="2">
        <v>6.5</v>
      </c>
      <c r="CH347" s="2">
        <v>6.5</v>
      </c>
      <c r="CI347" s="2">
        <v>6.5</v>
      </c>
      <c r="CJ347" s="2">
        <v>6.5</v>
      </c>
      <c r="CK347" s="2">
        <v>6.5</v>
      </c>
      <c r="CL347" s="2">
        <v>6.5</v>
      </c>
      <c r="CM347" s="2">
        <v>6.5</v>
      </c>
      <c r="CN347" s="2">
        <v>6.5</v>
      </c>
      <c r="CO347" s="2">
        <v>1</v>
      </c>
      <c r="CP347" s="2">
        <v>1</v>
      </c>
      <c r="CQ347" s="2">
        <v>1</v>
      </c>
      <c r="CR347" s="2">
        <v>2</v>
      </c>
      <c r="CS347" s="2">
        <v>1</v>
      </c>
      <c r="CT347" s="2">
        <v>2</v>
      </c>
      <c r="CU347" s="2">
        <v>1</v>
      </c>
      <c r="CV347" s="2">
        <v>1</v>
      </c>
      <c r="CW347" s="2">
        <v>1</v>
      </c>
      <c r="CX347" s="2">
        <v>2</v>
      </c>
      <c r="CY347" s="2">
        <v>1</v>
      </c>
      <c r="CZ347" s="2">
        <v>1</v>
      </c>
      <c r="DA347" s="2">
        <v>2</v>
      </c>
      <c r="DB347" s="2">
        <v>1</v>
      </c>
      <c r="DC347" s="2">
        <v>1</v>
      </c>
      <c r="DD347" s="2">
        <v>1</v>
      </c>
      <c r="DE347" s="2">
        <v>1</v>
      </c>
      <c r="DF347" s="2">
        <v>1</v>
      </c>
      <c r="DG347" s="2">
        <v>0.132427562806917</v>
      </c>
      <c r="DH347" s="2">
        <v>0.472854068884076</v>
      </c>
      <c r="DI347" s="2">
        <v>1.6647481450936299</v>
      </c>
    </row>
    <row r="348" spans="1:113" x14ac:dyDescent="0.45">
      <c r="A348" s="6" t="s">
        <v>793</v>
      </c>
      <c r="B348" s="5" t="s">
        <v>794</v>
      </c>
      <c r="C348" s="3">
        <v>-8.5157394409179701E-2</v>
      </c>
      <c r="D348" s="3">
        <v>-0.542938232421875</v>
      </c>
      <c r="E348" s="3">
        <v>-0.56534129381179798</v>
      </c>
      <c r="F348" s="2">
        <v>25.9299221038818</v>
      </c>
      <c r="G348" s="2">
        <v>26.157035827636701</v>
      </c>
      <c r="H348" s="2">
        <v>26.050239562988299</v>
      </c>
      <c r="I348" s="2">
        <v>26.290493011474599</v>
      </c>
      <c r="J348" s="2">
        <v>26.4325771331787</v>
      </c>
      <c r="K348" s="2">
        <v>26.515478134155298</v>
      </c>
      <c r="L348" s="2">
        <v>26.246990203857401</v>
      </c>
      <c r="M348" s="2">
        <v>26.2903347015381</v>
      </c>
      <c r="N348" s="2">
        <v>26.372421264648398</v>
      </c>
      <c r="O348" s="2">
        <v>26.076492309570298</v>
      </c>
      <c r="P348" s="2">
        <v>25.820140838623001</v>
      </c>
      <c r="Q348" s="2">
        <v>25.985092163085898</v>
      </c>
      <c r="R348" s="2">
        <v>25.6971035003662</v>
      </c>
      <c r="S348" s="2">
        <v>25.840957641601602</v>
      </c>
      <c r="T348" s="2">
        <v>26.071672439575199</v>
      </c>
      <c r="U348" s="2">
        <v>25.7792644500732</v>
      </c>
      <c r="V348" s="2">
        <v>25.629814147949201</v>
      </c>
      <c r="W348" s="2">
        <v>25.804643630981399</v>
      </c>
      <c r="X348" s="2" t="s">
        <v>99</v>
      </c>
      <c r="Y348" s="2" t="s">
        <v>99</v>
      </c>
      <c r="Z348" s="2" t="s">
        <v>99</v>
      </c>
      <c r="AA348" s="2" t="s">
        <v>99</v>
      </c>
      <c r="AB348" s="2" t="s">
        <v>99</v>
      </c>
      <c r="AC348" s="2" t="s">
        <v>99</v>
      </c>
      <c r="AD348" s="2" t="s">
        <v>99</v>
      </c>
      <c r="AE348" s="2" t="s">
        <v>99</v>
      </c>
      <c r="AF348" s="2" t="s">
        <v>99</v>
      </c>
      <c r="AG348" s="2" t="s">
        <v>99</v>
      </c>
      <c r="AH348" s="2" t="s">
        <v>99</v>
      </c>
      <c r="AI348" s="2" t="s">
        <v>99</v>
      </c>
      <c r="AJ348" s="2" t="s">
        <v>99</v>
      </c>
      <c r="AK348" s="2" t="s">
        <v>99</v>
      </c>
      <c r="AL348" s="2" t="s">
        <v>99</v>
      </c>
      <c r="AM348" s="2" t="s">
        <v>99</v>
      </c>
      <c r="AN348" s="2" t="s">
        <v>99</v>
      </c>
      <c r="AO348" s="2" t="s">
        <v>99</v>
      </c>
      <c r="AP348" s="2"/>
      <c r="AQ348" s="2" t="s">
        <v>100</v>
      </c>
      <c r="AR348" s="2" t="s">
        <v>100</v>
      </c>
      <c r="AS348" s="2" t="s">
        <v>108</v>
      </c>
      <c r="AT348" s="2">
        <v>1</v>
      </c>
      <c r="AU348" s="2">
        <v>1</v>
      </c>
      <c r="AV348" s="2">
        <v>1</v>
      </c>
      <c r="AW348" s="2">
        <v>4.2</v>
      </c>
      <c r="AX348" s="2">
        <v>4.2</v>
      </c>
      <c r="AY348" s="2">
        <v>4.2</v>
      </c>
      <c r="AZ348" s="2">
        <v>45.563000000000002</v>
      </c>
      <c r="BA348" s="2">
        <v>0</v>
      </c>
      <c r="BB348" s="2">
        <v>18.744</v>
      </c>
      <c r="BC348" s="2">
        <v>1361500000</v>
      </c>
      <c r="BD348" s="2">
        <v>30</v>
      </c>
      <c r="BE348" s="2">
        <v>1</v>
      </c>
      <c r="BF348" s="2">
        <v>1</v>
      </c>
      <c r="BG348" s="2">
        <v>1</v>
      </c>
      <c r="BH348" s="2">
        <v>1</v>
      </c>
      <c r="BI348" s="2">
        <v>1</v>
      </c>
      <c r="BJ348" s="2">
        <v>1</v>
      </c>
      <c r="BK348" s="2">
        <v>1</v>
      </c>
      <c r="BL348" s="2">
        <v>1</v>
      </c>
      <c r="BM348" s="2">
        <v>1</v>
      </c>
      <c r="BN348" s="2">
        <v>1</v>
      </c>
      <c r="BO348" s="2">
        <v>1</v>
      </c>
      <c r="BP348" s="2">
        <v>1</v>
      </c>
      <c r="BQ348" s="2">
        <v>1</v>
      </c>
      <c r="BR348" s="2">
        <v>1</v>
      </c>
      <c r="BS348" s="2">
        <v>1</v>
      </c>
      <c r="BT348" s="2">
        <v>1</v>
      </c>
      <c r="BU348" s="2">
        <v>1</v>
      </c>
      <c r="BV348" s="2">
        <v>1</v>
      </c>
      <c r="BW348" s="2">
        <v>4.2</v>
      </c>
      <c r="BX348" s="2">
        <v>4.2</v>
      </c>
      <c r="BY348" s="2">
        <v>4.2</v>
      </c>
      <c r="BZ348" s="2">
        <v>4.2</v>
      </c>
      <c r="CA348" s="2">
        <v>4.2</v>
      </c>
      <c r="CB348" s="2">
        <v>4.2</v>
      </c>
      <c r="CC348" s="2">
        <v>4.2</v>
      </c>
      <c r="CD348" s="2">
        <v>4.2</v>
      </c>
      <c r="CE348" s="2">
        <v>4.2</v>
      </c>
      <c r="CF348" s="2">
        <v>4.2</v>
      </c>
      <c r="CG348" s="2">
        <v>4.2</v>
      </c>
      <c r="CH348" s="2">
        <v>4.2</v>
      </c>
      <c r="CI348" s="2">
        <v>4.2</v>
      </c>
      <c r="CJ348" s="2">
        <v>4.2</v>
      </c>
      <c r="CK348" s="2">
        <v>4.2</v>
      </c>
      <c r="CL348" s="2">
        <v>4.2</v>
      </c>
      <c r="CM348" s="2">
        <v>4.2</v>
      </c>
      <c r="CN348" s="2">
        <v>4.2</v>
      </c>
      <c r="CO348" s="2">
        <v>1</v>
      </c>
      <c r="CP348" s="2">
        <v>2</v>
      </c>
      <c r="CQ348" s="2">
        <v>1</v>
      </c>
      <c r="CR348" s="2">
        <v>1</v>
      </c>
      <c r="CS348" s="2">
        <v>2</v>
      </c>
      <c r="CT348" s="2">
        <v>2</v>
      </c>
      <c r="CU348" s="2">
        <v>2</v>
      </c>
      <c r="CV348" s="2">
        <v>2</v>
      </c>
      <c r="CW348" s="2">
        <v>2</v>
      </c>
      <c r="CX348" s="2">
        <v>2</v>
      </c>
      <c r="CY348" s="2">
        <v>2</v>
      </c>
      <c r="CZ348" s="2">
        <v>2</v>
      </c>
      <c r="DA348" s="2">
        <v>2</v>
      </c>
      <c r="DB348" s="2">
        <v>1</v>
      </c>
      <c r="DC348" s="2">
        <v>2</v>
      </c>
      <c r="DD348" s="2">
        <v>1</v>
      </c>
      <c r="DE348" s="2">
        <v>1</v>
      </c>
      <c r="DF348" s="2">
        <v>2</v>
      </c>
      <c r="DG348" s="2">
        <v>0.35482250194822101</v>
      </c>
      <c r="DH348" s="2">
        <v>1.7049333044521799</v>
      </c>
      <c r="DI348" s="2">
        <v>2.75087677874432</v>
      </c>
    </row>
    <row r="349" spans="1:113" x14ac:dyDescent="0.45">
      <c r="A349" s="6" t="s">
        <v>795</v>
      </c>
      <c r="B349" s="5" t="s">
        <v>796</v>
      </c>
      <c r="C349" s="3">
        <v>-8.5168205201625796E-2</v>
      </c>
      <c r="D349" s="3">
        <v>-0.33546891808509799</v>
      </c>
      <c r="E349" s="3">
        <v>-0.44720458984375</v>
      </c>
      <c r="F349" s="2">
        <v>32.110389709472699</v>
      </c>
      <c r="G349" s="2">
        <v>32.5575981140137</v>
      </c>
      <c r="H349" s="2">
        <v>32.164768218994098</v>
      </c>
      <c r="I349" s="2">
        <v>32.472663879394503</v>
      </c>
      <c r="J349" s="2">
        <v>32.256397247314503</v>
      </c>
      <c r="K349" s="2">
        <v>32.3834228515625</v>
      </c>
      <c r="L349" s="2">
        <v>32.534431457519503</v>
      </c>
      <c r="M349" s="2">
        <v>32.344772338867202</v>
      </c>
      <c r="N349" s="2">
        <v>32.161079406738303</v>
      </c>
      <c r="O349" s="2">
        <v>32.051548004150398</v>
      </c>
      <c r="P349" s="2">
        <v>32.113746643066399</v>
      </c>
      <c r="Q349" s="2">
        <v>32.411956787109403</v>
      </c>
      <c r="R349" s="2">
        <v>31.958887100219702</v>
      </c>
      <c r="S349" s="2">
        <v>32.074409484863303</v>
      </c>
      <c r="T349" s="2">
        <v>32.072780609130902</v>
      </c>
      <c r="U349" s="2">
        <v>32.021648406982401</v>
      </c>
      <c r="V349" s="2">
        <v>31.705368041992202</v>
      </c>
      <c r="W349" s="2">
        <v>31.971652984619102</v>
      </c>
      <c r="X349" s="2" t="s">
        <v>99</v>
      </c>
      <c r="Y349" s="2" t="s">
        <v>99</v>
      </c>
      <c r="Z349" s="2" t="s">
        <v>99</v>
      </c>
      <c r="AA349" s="2" t="s">
        <v>99</v>
      </c>
      <c r="AB349" s="2" t="s">
        <v>99</v>
      </c>
      <c r="AC349" s="2" t="s">
        <v>99</v>
      </c>
      <c r="AD349" s="2" t="s">
        <v>99</v>
      </c>
      <c r="AE349" s="2" t="s">
        <v>99</v>
      </c>
      <c r="AF349" s="2" t="s">
        <v>99</v>
      </c>
      <c r="AG349" s="2" t="s">
        <v>99</v>
      </c>
      <c r="AH349" s="2" t="s">
        <v>99</v>
      </c>
      <c r="AI349" s="2" t="s">
        <v>99</v>
      </c>
      <c r="AJ349" s="2" t="s">
        <v>99</v>
      </c>
      <c r="AK349" s="2" t="s">
        <v>99</v>
      </c>
      <c r="AL349" s="2" t="s">
        <v>99</v>
      </c>
      <c r="AM349" s="2" t="s">
        <v>99</v>
      </c>
      <c r="AN349" s="2" t="s">
        <v>99</v>
      </c>
      <c r="AO349" s="2" t="s">
        <v>99</v>
      </c>
      <c r="AP349" s="2"/>
      <c r="AQ349" s="2" t="s">
        <v>100</v>
      </c>
      <c r="AR349" s="2"/>
      <c r="AS349" s="2" t="s">
        <v>101</v>
      </c>
      <c r="AT349" s="2">
        <v>12</v>
      </c>
      <c r="AU349" s="2">
        <v>12</v>
      </c>
      <c r="AV349" s="2">
        <v>12</v>
      </c>
      <c r="AW349" s="2">
        <v>55.7</v>
      </c>
      <c r="AX349" s="2">
        <v>55.7</v>
      </c>
      <c r="AY349" s="2">
        <v>55.7</v>
      </c>
      <c r="AZ349" s="2">
        <v>43.262999999999998</v>
      </c>
      <c r="BA349" s="2">
        <v>0</v>
      </c>
      <c r="BB349" s="2">
        <v>323.31</v>
      </c>
      <c r="BC349" s="2">
        <v>93883000000</v>
      </c>
      <c r="BD349" s="2">
        <v>324</v>
      </c>
      <c r="BE349" s="2">
        <v>10</v>
      </c>
      <c r="BF349" s="2">
        <v>12</v>
      </c>
      <c r="BG349" s="2">
        <v>11</v>
      </c>
      <c r="BH349" s="2">
        <v>12</v>
      </c>
      <c r="BI349" s="2">
        <v>12</v>
      </c>
      <c r="BJ349" s="2">
        <v>12</v>
      </c>
      <c r="BK349" s="2">
        <v>12</v>
      </c>
      <c r="BL349" s="2">
        <v>12</v>
      </c>
      <c r="BM349" s="2">
        <v>12</v>
      </c>
      <c r="BN349" s="2">
        <v>11</v>
      </c>
      <c r="BO349" s="2">
        <v>11</v>
      </c>
      <c r="BP349" s="2">
        <v>12</v>
      </c>
      <c r="BQ349" s="2">
        <v>12</v>
      </c>
      <c r="BR349" s="2">
        <v>12</v>
      </c>
      <c r="BS349" s="2">
        <v>11</v>
      </c>
      <c r="BT349" s="2">
        <v>12</v>
      </c>
      <c r="BU349" s="2">
        <v>9</v>
      </c>
      <c r="BV349" s="2">
        <v>10</v>
      </c>
      <c r="BW349" s="2">
        <v>52.5</v>
      </c>
      <c r="BX349" s="2">
        <v>55.7</v>
      </c>
      <c r="BY349" s="2">
        <v>55.7</v>
      </c>
      <c r="BZ349" s="2">
        <v>55.7</v>
      </c>
      <c r="CA349" s="2">
        <v>55.7</v>
      </c>
      <c r="CB349" s="2">
        <v>55.7</v>
      </c>
      <c r="CC349" s="2">
        <v>55.7</v>
      </c>
      <c r="CD349" s="2">
        <v>55.7</v>
      </c>
      <c r="CE349" s="2">
        <v>55.7</v>
      </c>
      <c r="CF349" s="2">
        <v>51.7</v>
      </c>
      <c r="CG349" s="2">
        <v>55.7</v>
      </c>
      <c r="CH349" s="2">
        <v>55.7</v>
      </c>
      <c r="CI349" s="2">
        <v>55.7</v>
      </c>
      <c r="CJ349" s="2">
        <v>55.7</v>
      </c>
      <c r="CK349" s="2">
        <v>55.7</v>
      </c>
      <c r="CL349" s="2">
        <v>55.7</v>
      </c>
      <c r="CM349" s="2">
        <v>49</v>
      </c>
      <c r="CN349" s="2">
        <v>54.2</v>
      </c>
      <c r="CO349" s="2">
        <v>16</v>
      </c>
      <c r="CP349" s="2">
        <v>18</v>
      </c>
      <c r="CQ349" s="2">
        <v>14</v>
      </c>
      <c r="CR349" s="2">
        <v>26</v>
      </c>
      <c r="CS349" s="2">
        <v>18</v>
      </c>
      <c r="CT349" s="2">
        <v>22</v>
      </c>
      <c r="CU349" s="2">
        <v>18</v>
      </c>
      <c r="CV349" s="2">
        <v>23</v>
      </c>
      <c r="CW349" s="2">
        <v>21</v>
      </c>
      <c r="CX349" s="2">
        <v>18</v>
      </c>
      <c r="CY349" s="2">
        <v>12</v>
      </c>
      <c r="CZ349" s="2">
        <v>25</v>
      </c>
      <c r="DA349" s="2">
        <v>17</v>
      </c>
      <c r="DB349" s="2">
        <v>12</v>
      </c>
      <c r="DC349" s="2">
        <v>16</v>
      </c>
      <c r="DD349" s="2">
        <v>18</v>
      </c>
      <c r="DE349" s="2">
        <v>15</v>
      </c>
      <c r="DF349" s="2">
        <v>15</v>
      </c>
      <c r="DG349" s="2">
        <v>0.179692876638716</v>
      </c>
      <c r="DH349" s="2">
        <v>1.7978603938514399</v>
      </c>
      <c r="DI349" s="2">
        <v>1.4223865060317999</v>
      </c>
    </row>
    <row r="350" spans="1:113" x14ac:dyDescent="0.45">
      <c r="A350" s="6" t="s">
        <v>797</v>
      </c>
      <c r="B350" s="5" t="s">
        <v>798</v>
      </c>
      <c r="C350" s="3">
        <v>-8.6931861937046107E-2</v>
      </c>
      <c r="D350" s="3">
        <v>-0.21069972217082999</v>
      </c>
      <c r="E350" s="3">
        <v>-0.126296997070313</v>
      </c>
      <c r="F350" s="2">
        <v>33.429920196533203</v>
      </c>
      <c r="G350" s="2">
        <v>33.4624633789063</v>
      </c>
      <c r="H350" s="2">
        <v>33.388179779052699</v>
      </c>
      <c r="I350" s="2">
        <v>33.489509582519503</v>
      </c>
      <c r="J350" s="2">
        <v>33.421417236328097</v>
      </c>
      <c r="K350" s="2">
        <v>33.498336791992202</v>
      </c>
      <c r="L350" s="2">
        <v>33.398792266845703</v>
      </c>
      <c r="M350" s="2">
        <v>33.4085693359375</v>
      </c>
      <c r="N350" s="2">
        <v>33.365936279296903</v>
      </c>
      <c r="O350" s="2">
        <v>33.296112060546903</v>
      </c>
      <c r="P350" s="2">
        <v>33.310539245605497</v>
      </c>
      <c r="Q350" s="2">
        <v>33.413116455078097</v>
      </c>
      <c r="R350" s="2">
        <v>33.218025207519503</v>
      </c>
      <c r="S350" s="2">
        <v>33.253074645996101</v>
      </c>
      <c r="T350" s="2">
        <v>33.306064605712898</v>
      </c>
      <c r="U350" s="2">
        <v>33.2397651672363</v>
      </c>
      <c r="V350" s="2">
        <v>33.257297515869098</v>
      </c>
      <c r="W350" s="2">
        <v>33.2973442077637</v>
      </c>
      <c r="X350" s="2" t="s">
        <v>99</v>
      </c>
      <c r="Y350" s="2" t="s">
        <v>99</v>
      </c>
      <c r="Z350" s="2" t="s">
        <v>99</v>
      </c>
      <c r="AA350" s="2" t="s">
        <v>99</v>
      </c>
      <c r="AB350" s="2" t="s">
        <v>99</v>
      </c>
      <c r="AC350" s="2" t="s">
        <v>99</v>
      </c>
      <c r="AD350" s="2" t="s">
        <v>99</v>
      </c>
      <c r="AE350" s="2" t="s">
        <v>99</v>
      </c>
      <c r="AF350" s="2" t="s">
        <v>99</v>
      </c>
      <c r="AG350" s="2" t="s">
        <v>99</v>
      </c>
      <c r="AH350" s="2" t="s">
        <v>99</v>
      </c>
      <c r="AI350" s="2" t="s">
        <v>99</v>
      </c>
      <c r="AJ350" s="2" t="s">
        <v>99</v>
      </c>
      <c r="AK350" s="2" t="s">
        <v>99</v>
      </c>
      <c r="AL350" s="2" t="s">
        <v>99</v>
      </c>
      <c r="AM350" s="2" t="s">
        <v>99</v>
      </c>
      <c r="AN350" s="2" t="s">
        <v>99</v>
      </c>
      <c r="AO350" s="2" t="s">
        <v>99</v>
      </c>
      <c r="AP350" s="2"/>
      <c r="AQ350" s="2" t="s">
        <v>100</v>
      </c>
      <c r="AR350" s="2" t="s">
        <v>100</v>
      </c>
      <c r="AS350" s="2" t="s">
        <v>108</v>
      </c>
      <c r="AT350" s="2">
        <v>15</v>
      </c>
      <c r="AU350" s="2">
        <v>15</v>
      </c>
      <c r="AV350" s="2">
        <v>15</v>
      </c>
      <c r="AW350" s="2">
        <v>56.3</v>
      </c>
      <c r="AX350" s="2">
        <v>56.3</v>
      </c>
      <c r="AY350" s="2">
        <v>56.3</v>
      </c>
      <c r="AZ350" s="2">
        <v>36.863</v>
      </c>
      <c r="BA350" s="2">
        <v>0</v>
      </c>
      <c r="BB350" s="2">
        <v>323.31</v>
      </c>
      <c r="BC350" s="2">
        <v>214240000000</v>
      </c>
      <c r="BD350" s="2">
        <v>545</v>
      </c>
      <c r="BE350" s="2">
        <v>14</v>
      </c>
      <c r="BF350" s="2">
        <v>14</v>
      </c>
      <c r="BG350" s="2">
        <v>15</v>
      </c>
      <c r="BH350" s="2">
        <v>14</v>
      </c>
      <c r="BI350" s="2">
        <v>14</v>
      </c>
      <c r="BJ350" s="2">
        <v>14</v>
      </c>
      <c r="BK350" s="2">
        <v>14</v>
      </c>
      <c r="BL350" s="2">
        <v>14</v>
      </c>
      <c r="BM350" s="2">
        <v>15</v>
      </c>
      <c r="BN350" s="2">
        <v>13</v>
      </c>
      <c r="BO350" s="2">
        <v>15</v>
      </c>
      <c r="BP350" s="2">
        <v>14</v>
      </c>
      <c r="BQ350" s="2">
        <v>13</v>
      </c>
      <c r="BR350" s="2">
        <v>14</v>
      </c>
      <c r="BS350" s="2">
        <v>15</v>
      </c>
      <c r="BT350" s="2">
        <v>14</v>
      </c>
      <c r="BU350" s="2">
        <v>13</v>
      </c>
      <c r="BV350" s="2">
        <v>14</v>
      </c>
      <c r="BW350" s="2">
        <v>49.9</v>
      </c>
      <c r="BX350" s="2">
        <v>49.9</v>
      </c>
      <c r="BY350" s="2">
        <v>56.3</v>
      </c>
      <c r="BZ350" s="2">
        <v>49.9</v>
      </c>
      <c r="CA350" s="2">
        <v>49.9</v>
      </c>
      <c r="CB350" s="2">
        <v>49.9</v>
      </c>
      <c r="CC350" s="2">
        <v>49.9</v>
      </c>
      <c r="CD350" s="2">
        <v>49.9</v>
      </c>
      <c r="CE350" s="2">
        <v>56.3</v>
      </c>
      <c r="CF350" s="2">
        <v>49.9</v>
      </c>
      <c r="CG350" s="2">
        <v>56.3</v>
      </c>
      <c r="CH350" s="2">
        <v>49.9</v>
      </c>
      <c r="CI350" s="2">
        <v>49</v>
      </c>
      <c r="CJ350" s="2">
        <v>56.3</v>
      </c>
      <c r="CK350" s="2">
        <v>56.3</v>
      </c>
      <c r="CL350" s="2">
        <v>56.3</v>
      </c>
      <c r="CM350" s="2">
        <v>55.5</v>
      </c>
      <c r="CN350" s="2">
        <v>49.9</v>
      </c>
      <c r="CO350" s="2">
        <v>37</v>
      </c>
      <c r="CP350" s="2">
        <v>36</v>
      </c>
      <c r="CQ350" s="2">
        <v>27</v>
      </c>
      <c r="CR350" s="2">
        <v>29</v>
      </c>
      <c r="CS350" s="2">
        <v>31</v>
      </c>
      <c r="CT350" s="2">
        <v>31</v>
      </c>
      <c r="CU350" s="2">
        <v>36</v>
      </c>
      <c r="CV350" s="2">
        <v>29</v>
      </c>
      <c r="CW350" s="2">
        <v>34</v>
      </c>
      <c r="CX350" s="2">
        <v>32</v>
      </c>
      <c r="CY350" s="2">
        <v>27</v>
      </c>
      <c r="CZ350" s="2">
        <v>31</v>
      </c>
      <c r="DA350" s="2">
        <v>28</v>
      </c>
      <c r="DB350" s="2">
        <v>26</v>
      </c>
      <c r="DC350" s="2">
        <v>30</v>
      </c>
      <c r="DD350" s="2">
        <v>25</v>
      </c>
      <c r="DE350" s="2">
        <v>25</v>
      </c>
      <c r="DF350" s="2">
        <v>31</v>
      </c>
      <c r="DG350" s="2">
        <v>0.892874877911917</v>
      </c>
      <c r="DH350" s="2">
        <v>2.3993226543859798</v>
      </c>
      <c r="DI350" s="2">
        <v>2.2907422552681602</v>
      </c>
    </row>
    <row r="351" spans="1:113" x14ac:dyDescent="0.45">
      <c r="A351" s="6" t="s">
        <v>799</v>
      </c>
      <c r="B351" s="5" t="s">
        <v>800</v>
      </c>
      <c r="C351" s="3">
        <v>-8.8111244142055498E-2</v>
      </c>
      <c r="D351" s="3">
        <v>0.77988940477371205</v>
      </c>
      <c r="E351" s="3">
        <v>0.81145858764648404</v>
      </c>
      <c r="F351" s="2">
        <v>26.342638015747099</v>
      </c>
      <c r="G351" s="2">
        <v>26.629230499267599</v>
      </c>
      <c r="H351" s="2">
        <v>26.082046508789102</v>
      </c>
      <c r="I351" s="2">
        <v>26.0042533874512</v>
      </c>
      <c r="J351" s="2">
        <v>26.128982543945298</v>
      </c>
      <c r="K351" s="2">
        <v>25.352489471435501</v>
      </c>
      <c r="L351" s="2">
        <v>25.797338485717798</v>
      </c>
      <c r="M351" s="2">
        <v>26.1721496582031</v>
      </c>
      <c r="N351" s="2">
        <v>26.159849166870099</v>
      </c>
      <c r="O351" s="2">
        <v>26.163942337036101</v>
      </c>
      <c r="P351" s="2">
        <v>26.606395721435501</v>
      </c>
      <c r="Q351" s="2">
        <v>26.019243240356399</v>
      </c>
      <c r="R351" s="2">
        <v>26.7770595550537</v>
      </c>
      <c r="S351" s="2">
        <v>26.615406036376999</v>
      </c>
      <c r="T351" s="2">
        <v>26.432928085327099</v>
      </c>
      <c r="U351" s="2">
        <v>26.6214275360107</v>
      </c>
      <c r="V351" s="2">
        <v>26.792903900146499</v>
      </c>
      <c r="W351" s="2">
        <v>27.1493816375732</v>
      </c>
      <c r="X351" s="2" t="s">
        <v>99</v>
      </c>
      <c r="Y351" s="2" t="s">
        <v>99</v>
      </c>
      <c r="Z351" s="2" t="s">
        <v>99</v>
      </c>
      <c r="AA351" s="2" t="s">
        <v>99</v>
      </c>
      <c r="AB351" s="2" t="s">
        <v>99</v>
      </c>
      <c r="AC351" s="2" t="s">
        <v>99</v>
      </c>
      <c r="AD351" s="2" t="s">
        <v>99</v>
      </c>
      <c r="AE351" s="2" t="s">
        <v>99</v>
      </c>
      <c r="AF351" s="2" t="s">
        <v>99</v>
      </c>
      <c r="AG351" s="2" t="s">
        <v>99</v>
      </c>
      <c r="AH351" s="2" t="s">
        <v>104</v>
      </c>
      <c r="AI351" s="2" t="s">
        <v>99</v>
      </c>
      <c r="AJ351" s="2" t="s">
        <v>99</v>
      </c>
      <c r="AK351" s="2" t="s">
        <v>99</v>
      </c>
      <c r="AL351" s="2" t="s">
        <v>99</v>
      </c>
      <c r="AM351" s="2" t="s">
        <v>99</v>
      </c>
      <c r="AN351" s="2" t="s">
        <v>99</v>
      </c>
      <c r="AO351" s="2" t="s">
        <v>99</v>
      </c>
      <c r="AP351" s="2"/>
      <c r="AQ351" s="2"/>
      <c r="AR351" s="2" t="s">
        <v>100</v>
      </c>
      <c r="AS351" s="2" t="s">
        <v>105</v>
      </c>
      <c r="AT351" s="2">
        <v>2</v>
      </c>
      <c r="AU351" s="2">
        <v>2</v>
      </c>
      <c r="AV351" s="2">
        <v>2</v>
      </c>
      <c r="AW351" s="2">
        <v>6.6</v>
      </c>
      <c r="AX351" s="2">
        <v>6.6</v>
      </c>
      <c r="AY351" s="2">
        <v>6.6</v>
      </c>
      <c r="AZ351" s="2">
        <v>44.604999999999997</v>
      </c>
      <c r="BA351" s="2">
        <v>0</v>
      </c>
      <c r="BB351" s="2">
        <v>4.7316000000000003</v>
      </c>
      <c r="BC351" s="2">
        <v>1626400000</v>
      </c>
      <c r="BD351" s="2">
        <v>28</v>
      </c>
      <c r="BE351" s="2">
        <v>2</v>
      </c>
      <c r="BF351" s="2">
        <v>1</v>
      </c>
      <c r="BG351" s="2">
        <v>2</v>
      </c>
      <c r="BH351" s="2">
        <v>2</v>
      </c>
      <c r="BI351" s="2">
        <v>2</v>
      </c>
      <c r="BJ351" s="2">
        <v>2</v>
      </c>
      <c r="BK351" s="2">
        <v>2</v>
      </c>
      <c r="BL351" s="2">
        <v>2</v>
      </c>
      <c r="BM351" s="2">
        <v>2</v>
      </c>
      <c r="BN351" s="2">
        <v>2</v>
      </c>
      <c r="BO351" s="2">
        <v>2</v>
      </c>
      <c r="BP351" s="2">
        <v>2</v>
      </c>
      <c r="BQ351" s="2">
        <v>2</v>
      </c>
      <c r="BR351" s="2">
        <v>2</v>
      </c>
      <c r="BS351" s="2">
        <v>2</v>
      </c>
      <c r="BT351" s="2">
        <v>2</v>
      </c>
      <c r="BU351" s="2">
        <v>2</v>
      </c>
      <c r="BV351" s="2">
        <v>2</v>
      </c>
      <c r="BW351" s="2">
        <v>6.6</v>
      </c>
      <c r="BX351" s="2">
        <v>3.4</v>
      </c>
      <c r="BY351" s="2">
        <v>6.6</v>
      </c>
      <c r="BZ351" s="2">
        <v>6.6</v>
      </c>
      <c r="CA351" s="2">
        <v>6.6</v>
      </c>
      <c r="CB351" s="2">
        <v>6.6</v>
      </c>
      <c r="CC351" s="2">
        <v>6.6</v>
      </c>
      <c r="CD351" s="2">
        <v>6.6</v>
      </c>
      <c r="CE351" s="2">
        <v>6.6</v>
      </c>
      <c r="CF351" s="2">
        <v>6.6</v>
      </c>
      <c r="CG351" s="2">
        <v>6.6</v>
      </c>
      <c r="CH351" s="2">
        <v>6.6</v>
      </c>
      <c r="CI351" s="2">
        <v>6.6</v>
      </c>
      <c r="CJ351" s="2">
        <v>6.6</v>
      </c>
      <c r="CK351" s="2">
        <v>6.6</v>
      </c>
      <c r="CL351" s="2">
        <v>6.6</v>
      </c>
      <c r="CM351" s="2">
        <v>6.6</v>
      </c>
      <c r="CN351" s="2">
        <v>6.6</v>
      </c>
      <c r="CO351" s="2">
        <v>1</v>
      </c>
      <c r="CP351" s="2">
        <v>1</v>
      </c>
      <c r="CQ351" s="2">
        <v>1</v>
      </c>
      <c r="CR351" s="2">
        <v>2</v>
      </c>
      <c r="CS351" s="2">
        <v>3</v>
      </c>
      <c r="CT351" s="2">
        <v>2</v>
      </c>
      <c r="CU351" s="2">
        <v>1</v>
      </c>
      <c r="CV351" s="2">
        <v>1</v>
      </c>
      <c r="CW351" s="2">
        <v>1</v>
      </c>
      <c r="CX351" s="2">
        <v>2</v>
      </c>
      <c r="CY351" s="2">
        <v>0</v>
      </c>
      <c r="CZ351" s="2">
        <v>1</v>
      </c>
      <c r="DA351" s="2">
        <v>1</v>
      </c>
      <c r="DB351" s="2">
        <v>3</v>
      </c>
      <c r="DC351" s="2">
        <v>1</v>
      </c>
      <c r="DD351" s="2">
        <v>2</v>
      </c>
      <c r="DE351" s="2">
        <v>2</v>
      </c>
      <c r="DF351" s="2">
        <v>3</v>
      </c>
      <c r="DG351" s="2">
        <v>0.13720257596233701</v>
      </c>
      <c r="DH351" s="2">
        <v>1.1717026899240801</v>
      </c>
      <c r="DI351" s="2">
        <v>1.78036109486077</v>
      </c>
    </row>
    <row r="352" spans="1:113" x14ac:dyDescent="0.45">
      <c r="A352" s="6" t="s">
        <v>801</v>
      </c>
      <c r="B352" s="5" t="s">
        <v>802</v>
      </c>
      <c r="C352" s="3">
        <v>-8.8289260864257799E-2</v>
      </c>
      <c r="D352" s="3">
        <v>0.20119857788085899</v>
      </c>
      <c r="E352" s="3">
        <v>0.12812614440917999</v>
      </c>
      <c r="F352" s="2">
        <v>29.841192245483398</v>
      </c>
      <c r="G352" s="2">
        <v>29.4115104675293</v>
      </c>
      <c r="H352" s="2">
        <v>29.9271945953369</v>
      </c>
      <c r="I352" s="2">
        <v>29.501083374023398</v>
      </c>
      <c r="J352" s="2">
        <v>29.575136184692401</v>
      </c>
      <c r="K352" s="2">
        <v>29.444408416748001</v>
      </c>
      <c r="L352" s="2">
        <v>29.421716690063501</v>
      </c>
      <c r="M352" s="2">
        <v>29.575136184692401</v>
      </c>
      <c r="N352" s="2">
        <v>29.863059997558601</v>
      </c>
      <c r="O352" s="2">
        <v>29.6837482452393</v>
      </c>
      <c r="P352" s="2">
        <v>29.830924987793001</v>
      </c>
      <c r="Q352" s="2">
        <v>29.400356292724599</v>
      </c>
      <c r="R352" s="2">
        <v>29.741014480590799</v>
      </c>
      <c r="S352" s="2">
        <v>29.7296352386475</v>
      </c>
      <c r="T352" s="2">
        <v>29.6535739898682</v>
      </c>
      <c r="U352" s="2">
        <v>29.797826766967798</v>
      </c>
      <c r="V352" s="2">
        <v>29.776838302612301</v>
      </c>
      <c r="W352" s="2">
        <v>29.6696262359619</v>
      </c>
      <c r="X352" s="2" t="s">
        <v>99</v>
      </c>
      <c r="Y352" s="2" t="s">
        <v>99</v>
      </c>
      <c r="Z352" s="2" t="s">
        <v>99</v>
      </c>
      <c r="AA352" s="2" t="s">
        <v>99</v>
      </c>
      <c r="AB352" s="2" t="s">
        <v>99</v>
      </c>
      <c r="AC352" s="2" t="s">
        <v>99</v>
      </c>
      <c r="AD352" s="2" t="s">
        <v>99</v>
      </c>
      <c r="AE352" s="2" t="s">
        <v>99</v>
      </c>
      <c r="AF352" s="2" t="s">
        <v>99</v>
      </c>
      <c r="AG352" s="2" t="s">
        <v>99</v>
      </c>
      <c r="AH352" s="2" t="s">
        <v>99</v>
      </c>
      <c r="AI352" s="2" t="s">
        <v>99</v>
      </c>
      <c r="AJ352" s="2" t="s">
        <v>99</v>
      </c>
      <c r="AK352" s="2" t="s">
        <v>99</v>
      </c>
      <c r="AL352" s="2" t="s">
        <v>99</v>
      </c>
      <c r="AM352" s="2" t="s">
        <v>99</v>
      </c>
      <c r="AN352" s="2" t="s">
        <v>99</v>
      </c>
      <c r="AO352" s="2" t="s">
        <v>99</v>
      </c>
      <c r="AP352" s="2"/>
      <c r="AQ352" s="2" t="s">
        <v>100</v>
      </c>
      <c r="AR352" s="2"/>
      <c r="AS352" s="2" t="s">
        <v>101</v>
      </c>
      <c r="AT352" s="2">
        <v>5</v>
      </c>
      <c r="AU352" s="2">
        <v>5</v>
      </c>
      <c r="AV352" s="2">
        <v>5</v>
      </c>
      <c r="AW352" s="2">
        <v>54.6</v>
      </c>
      <c r="AX352" s="2">
        <v>54.6</v>
      </c>
      <c r="AY352" s="2">
        <v>54.6</v>
      </c>
      <c r="AZ352" s="2">
        <v>18.547999999999998</v>
      </c>
      <c r="BA352" s="2">
        <v>0</v>
      </c>
      <c r="BB352" s="2">
        <v>303.27</v>
      </c>
      <c r="BC352" s="2">
        <v>16033000000</v>
      </c>
      <c r="BD352" s="2">
        <v>79</v>
      </c>
      <c r="BE352" s="2">
        <v>3</v>
      </c>
      <c r="BF352" s="2">
        <v>4</v>
      </c>
      <c r="BG352" s="2">
        <v>2</v>
      </c>
      <c r="BH352" s="2">
        <v>5</v>
      </c>
      <c r="BI352" s="2">
        <v>2</v>
      </c>
      <c r="BJ352" s="2">
        <v>4</v>
      </c>
      <c r="BK352" s="2">
        <v>4</v>
      </c>
      <c r="BL352" s="2">
        <v>3</v>
      </c>
      <c r="BM352" s="2">
        <v>4</v>
      </c>
      <c r="BN352" s="2">
        <v>4</v>
      </c>
      <c r="BO352" s="2">
        <v>3</v>
      </c>
      <c r="BP352" s="2">
        <v>4</v>
      </c>
      <c r="BQ352" s="2">
        <v>4</v>
      </c>
      <c r="BR352" s="2">
        <v>4</v>
      </c>
      <c r="BS352" s="2">
        <v>3</v>
      </c>
      <c r="BT352" s="2">
        <v>4</v>
      </c>
      <c r="BU352" s="2">
        <v>4</v>
      </c>
      <c r="BV352" s="2">
        <v>4</v>
      </c>
      <c r="BW352" s="2">
        <v>35.1</v>
      </c>
      <c r="BX352" s="2">
        <v>46.6</v>
      </c>
      <c r="BY352" s="2">
        <v>27</v>
      </c>
      <c r="BZ352" s="2">
        <v>54.6</v>
      </c>
      <c r="CA352" s="2">
        <v>16.7</v>
      </c>
      <c r="CB352" s="2">
        <v>46.6</v>
      </c>
      <c r="CC352" s="2">
        <v>46.6</v>
      </c>
      <c r="CD352" s="2">
        <v>35.1</v>
      </c>
      <c r="CE352" s="2">
        <v>43.1</v>
      </c>
      <c r="CF352" s="2">
        <v>46.6</v>
      </c>
      <c r="CG352" s="2">
        <v>35.1</v>
      </c>
      <c r="CH352" s="2">
        <v>46.6</v>
      </c>
      <c r="CI352" s="2">
        <v>46.6</v>
      </c>
      <c r="CJ352" s="2">
        <v>43.1</v>
      </c>
      <c r="CK352" s="2">
        <v>35.1</v>
      </c>
      <c r="CL352" s="2">
        <v>43.1</v>
      </c>
      <c r="CM352" s="2">
        <v>46.6</v>
      </c>
      <c r="CN352" s="2">
        <v>46.6</v>
      </c>
      <c r="CO352" s="2">
        <v>6</v>
      </c>
      <c r="CP352" s="2">
        <v>4</v>
      </c>
      <c r="CQ352" s="2">
        <v>4</v>
      </c>
      <c r="CR352" s="2">
        <v>4</v>
      </c>
      <c r="CS352" s="2">
        <v>1</v>
      </c>
      <c r="CT352" s="2">
        <v>3</v>
      </c>
      <c r="CU352" s="2">
        <v>6</v>
      </c>
      <c r="CV352" s="2">
        <v>3</v>
      </c>
      <c r="CW352" s="2">
        <v>4</v>
      </c>
      <c r="CX352" s="2">
        <v>5</v>
      </c>
      <c r="CY352" s="2">
        <v>5</v>
      </c>
      <c r="CZ352" s="2">
        <v>5</v>
      </c>
      <c r="DA352" s="2">
        <v>5</v>
      </c>
      <c r="DB352" s="2">
        <v>6</v>
      </c>
      <c r="DC352" s="2">
        <v>5</v>
      </c>
      <c r="DD352" s="2">
        <v>3</v>
      </c>
      <c r="DE352" s="2">
        <v>5</v>
      </c>
      <c r="DF352" s="2">
        <v>5</v>
      </c>
      <c r="DG352" s="2">
        <v>0.16250187620578699</v>
      </c>
      <c r="DH352" s="2">
        <v>1.8131231563474199</v>
      </c>
      <c r="DI352" s="2">
        <v>0.36669478417287499</v>
      </c>
    </row>
    <row r="353" spans="1:113" x14ac:dyDescent="0.45">
      <c r="A353" s="6" t="s">
        <v>803</v>
      </c>
      <c r="B353" s="5" t="s">
        <v>804</v>
      </c>
      <c r="C353" s="3">
        <v>-9.1643013060092898E-2</v>
      </c>
      <c r="D353" s="3">
        <v>-0.2659912109375</v>
      </c>
      <c r="E353" s="3">
        <v>-7.2119392454624204E-2</v>
      </c>
      <c r="F353" s="2">
        <v>32.540214538574197</v>
      </c>
      <c r="G353" s="2">
        <v>32.4759521484375</v>
      </c>
      <c r="H353" s="2">
        <v>32.429145812988303</v>
      </c>
      <c r="I353" s="2">
        <v>32.527595520019503</v>
      </c>
      <c r="J353" s="2">
        <v>32.502372741699197</v>
      </c>
      <c r="K353" s="2">
        <v>32.441936492919901</v>
      </c>
      <c r="L353" s="2">
        <v>32.387359619140597</v>
      </c>
      <c r="M353" s="2">
        <v>32.206790924072301</v>
      </c>
      <c r="N353" s="2">
        <v>32.312057495117202</v>
      </c>
      <c r="O353" s="2">
        <v>32.393379211425803</v>
      </c>
      <c r="P353" s="2">
        <v>32.343051910400398</v>
      </c>
      <c r="Q353" s="2">
        <v>32.433952331542997</v>
      </c>
      <c r="R353" s="2">
        <v>32.225643157958999</v>
      </c>
      <c r="S353" s="2">
        <v>32.199760437011697</v>
      </c>
      <c r="T353" s="2">
        <v>32.248527526855497</v>
      </c>
      <c r="U353" s="2">
        <v>32.316513061523402</v>
      </c>
      <c r="V353" s="2">
        <v>32.154605865478501</v>
      </c>
      <c r="W353" s="2">
        <v>32.2187309265137</v>
      </c>
      <c r="X353" s="2" t="s">
        <v>99</v>
      </c>
      <c r="Y353" s="2" t="s">
        <v>99</v>
      </c>
      <c r="Z353" s="2" t="s">
        <v>99</v>
      </c>
      <c r="AA353" s="2" t="s">
        <v>99</v>
      </c>
      <c r="AB353" s="2" t="s">
        <v>99</v>
      </c>
      <c r="AC353" s="2" t="s">
        <v>99</v>
      </c>
      <c r="AD353" s="2" t="s">
        <v>99</v>
      </c>
      <c r="AE353" s="2" t="s">
        <v>99</v>
      </c>
      <c r="AF353" s="2" t="s">
        <v>99</v>
      </c>
      <c r="AG353" s="2" t="s">
        <v>99</v>
      </c>
      <c r="AH353" s="2" t="s">
        <v>99</v>
      </c>
      <c r="AI353" s="2" t="s">
        <v>99</v>
      </c>
      <c r="AJ353" s="2" t="s">
        <v>99</v>
      </c>
      <c r="AK353" s="2" t="s">
        <v>99</v>
      </c>
      <c r="AL353" s="2" t="s">
        <v>99</v>
      </c>
      <c r="AM353" s="2" t="s">
        <v>99</v>
      </c>
      <c r="AN353" s="2" t="s">
        <v>99</v>
      </c>
      <c r="AO353" s="2" t="s">
        <v>99</v>
      </c>
      <c r="AP353" s="2"/>
      <c r="AQ353" s="2" t="s">
        <v>100</v>
      </c>
      <c r="AR353" s="2"/>
      <c r="AS353" s="2" t="s">
        <v>101</v>
      </c>
      <c r="AT353" s="2">
        <v>4</v>
      </c>
      <c r="AU353" s="2">
        <v>4</v>
      </c>
      <c r="AV353" s="2">
        <v>4</v>
      </c>
      <c r="AW353" s="2">
        <v>29.7</v>
      </c>
      <c r="AX353" s="2">
        <v>29.7</v>
      </c>
      <c r="AY353" s="2">
        <v>29.7</v>
      </c>
      <c r="AZ353" s="2">
        <v>20.222000000000001</v>
      </c>
      <c r="BA353" s="2">
        <v>0</v>
      </c>
      <c r="BB353" s="2">
        <v>290.02999999999997</v>
      </c>
      <c r="BC353" s="2">
        <v>104150000000</v>
      </c>
      <c r="BD353" s="2">
        <v>143</v>
      </c>
      <c r="BE353" s="2">
        <v>4</v>
      </c>
      <c r="BF353" s="2">
        <v>4</v>
      </c>
      <c r="BG353" s="2">
        <v>4</v>
      </c>
      <c r="BH353" s="2">
        <v>4</v>
      </c>
      <c r="BI353" s="2">
        <v>4</v>
      </c>
      <c r="BJ353" s="2">
        <v>4</v>
      </c>
      <c r="BK353" s="2">
        <v>4</v>
      </c>
      <c r="BL353" s="2">
        <v>4</v>
      </c>
      <c r="BM353" s="2">
        <v>4</v>
      </c>
      <c r="BN353" s="2">
        <v>4</v>
      </c>
      <c r="BO353" s="2">
        <v>4</v>
      </c>
      <c r="BP353" s="2">
        <v>4</v>
      </c>
      <c r="BQ353" s="2">
        <v>4</v>
      </c>
      <c r="BR353" s="2">
        <v>4</v>
      </c>
      <c r="BS353" s="2">
        <v>4</v>
      </c>
      <c r="BT353" s="2">
        <v>4</v>
      </c>
      <c r="BU353" s="2">
        <v>4</v>
      </c>
      <c r="BV353" s="2">
        <v>4</v>
      </c>
      <c r="BW353" s="2">
        <v>29.7</v>
      </c>
      <c r="BX353" s="2">
        <v>29.7</v>
      </c>
      <c r="BY353" s="2">
        <v>29.7</v>
      </c>
      <c r="BZ353" s="2">
        <v>29.7</v>
      </c>
      <c r="CA353" s="2">
        <v>29.7</v>
      </c>
      <c r="CB353" s="2">
        <v>29.7</v>
      </c>
      <c r="CC353" s="2">
        <v>29.7</v>
      </c>
      <c r="CD353" s="2">
        <v>29.7</v>
      </c>
      <c r="CE353" s="2">
        <v>29.7</v>
      </c>
      <c r="CF353" s="2">
        <v>29.7</v>
      </c>
      <c r="CG353" s="2">
        <v>29.7</v>
      </c>
      <c r="CH353" s="2">
        <v>29.7</v>
      </c>
      <c r="CI353" s="2">
        <v>29.7</v>
      </c>
      <c r="CJ353" s="2">
        <v>29.7</v>
      </c>
      <c r="CK353" s="2">
        <v>29.7</v>
      </c>
      <c r="CL353" s="2">
        <v>29.7</v>
      </c>
      <c r="CM353" s="2">
        <v>29.7</v>
      </c>
      <c r="CN353" s="2">
        <v>29.7</v>
      </c>
      <c r="CO353" s="2">
        <v>7</v>
      </c>
      <c r="CP353" s="2">
        <v>7</v>
      </c>
      <c r="CQ353" s="2">
        <v>9</v>
      </c>
      <c r="CR353" s="2">
        <v>10</v>
      </c>
      <c r="CS353" s="2">
        <v>10</v>
      </c>
      <c r="CT353" s="2">
        <v>9</v>
      </c>
      <c r="CU353" s="2">
        <v>7</v>
      </c>
      <c r="CV353" s="2">
        <v>6</v>
      </c>
      <c r="CW353" s="2">
        <v>6</v>
      </c>
      <c r="CX353" s="2">
        <v>9</v>
      </c>
      <c r="CY353" s="2">
        <v>10</v>
      </c>
      <c r="CZ353" s="2">
        <v>8</v>
      </c>
      <c r="DA353" s="2">
        <v>9</v>
      </c>
      <c r="DB353" s="2">
        <v>8</v>
      </c>
      <c r="DC353" s="2">
        <v>5</v>
      </c>
      <c r="DD353" s="2">
        <v>7</v>
      </c>
      <c r="DE353" s="2">
        <v>9</v>
      </c>
      <c r="DF353" s="2">
        <v>7</v>
      </c>
      <c r="DG353" s="2">
        <v>1.0228879726207101</v>
      </c>
      <c r="DH353" s="2">
        <v>2.6303462762752199</v>
      </c>
      <c r="DI353" s="2">
        <v>0.43862734372337903</v>
      </c>
    </row>
    <row r="354" spans="1:113" x14ac:dyDescent="0.45">
      <c r="A354" s="6" t="s">
        <v>805</v>
      </c>
      <c r="B354" s="5" t="s">
        <v>806</v>
      </c>
      <c r="C354" s="3">
        <v>-9.6726097166538197E-2</v>
      </c>
      <c r="D354" s="3">
        <v>-3.7202835083007799E-2</v>
      </c>
      <c r="E354" s="3">
        <v>0.26808103919029203</v>
      </c>
      <c r="F354" s="2">
        <v>29.321048736572301</v>
      </c>
      <c r="G354" s="2">
        <v>29.345577239990199</v>
      </c>
      <c r="H354" s="2">
        <v>29.5072212219238</v>
      </c>
      <c r="I354" s="2">
        <v>29.0495491027832</v>
      </c>
      <c r="J354" s="2">
        <v>29.093708038330099</v>
      </c>
      <c r="K354" s="2">
        <v>29.1380939483643</v>
      </c>
      <c r="L354" s="2">
        <v>28.949628829956101</v>
      </c>
      <c r="M354" s="2">
        <v>28.928634643554702</v>
      </c>
      <c r="N354" s="2">
        <v>28.9587001800537</v>
      </c>
      <c r="O354" s="2">
        <v>29.337688446044901</v>
      </c>
      <c r="P354" s="2">
        <v>29.303890228271499</v>
      </c>
      <c r="Q354" s="2">
        <v>29.242090225219702</v>
      </c>
      <c r="R354" s="2">
        <v>29.178451538085898</v>
      </c>
      <c r="S354" s="2">
        <v>29.0030841827393</v>
      </c>
      <c r="T354" s="2">
        <v>28.988206863403299</v>
      </c>
      <c r="U354" s="2">
        <v>29.1968078613281</v>
      </c>
      <c r="V354" s="2">
        <v>29.276241302490199</v>
      </c>
      <c r="W354" s="2">
        <v>29.168157577514599</v>
      </c>
      <c r="X354" s="2" t="s">
        <v>99</v>
      </c>
      <c r="Y354" s="2" t="s">
        <v>99</v>
      </c>
      <c r="Z354" s="2" t="s">
        <v>99</v>
      </c>
      <c r="AA354" s="2" t="s">
        <v>99</v>
      </c>
      <c r="AB354" s="2" t="s">
        <v>99</v>
      </c>
      <c r="AC354" s="2" t="s">
        <v>99</v>
      </c>
      <c r="AD354" s="2" t="s">
        <v>99</v>
      </c>
      <c r="AE354" s="2" t="s">
        <v>99</v>
      </c>
      <c r="AF354" s="2" t="s">
        <v>99</v>
      </c>
      <c r="AG354" s="2" t="s">
        <v>99</v>
      </c>
      <c r="AH354" s="2" t="s">
        <v>99</v>
      </c>
      <c r="AI354" s="2" t="s">
        <v>99</v>
      </c>
      <c r="AJ354" s="2" t="s">
        <v>99</v>
      </c>
      <c r="AK354" s="2" t="s">
        <v>99</v>
      </c>
      <c r="AL354" s="2" t="s">
        <v>99</v>
      </c>
      <c r="AM354" s="2" t="s">
        <v>99</v>
      </c>
      <c r="AN354" s="2" t="s">
        <v>99</v>
      </c>
      <c r="AO354" s="2" t="s">
        <v>99</v>
      </c>
      <c r="AP354" s="2"/>
      <c r="AQ354" s="2"/>
      <c r="AR354" s="2" t="s">
        <v>100</v>
      </c>
      <c r="AS354" s="2" t="s">
        <v>105</v>
      </c>
      <c r="AT354" s="2">
        <v>5</v>
      </c>
      <c r="AU354" s="2">
        <v>5</v>
      </c>
      <c r="AV354" s="2">
        <v>5</v>
      </c>
      <c r="AW354" s="2">
        <v>17.399999999999999</v>
      </c>
      <c r="AX354" s="2">
        <v>17.399999999999999</v>
      </c>
      <c r="AY354" s="2">
        <v>17.399999999999999</v>
      </c>
      <c r="AZ354" s="2">
        <v>41.381999999999998</v>
      </c>
      <c r="BA354" s="2">
        <v>0</v>
      </c>
      <c r="BB354" s="2">
        <v>43.423999999999999</v>
      </c>
      <c r="BC354" s="2">
        <v>11329000000</v>
      </c>
      <c r="BD354" s="2">
        <v>83</v>
      </c>
      <c r="BE354" s="2">
        <v>4</v>
      </c>
      <c r="BF354" s="2">
        <v>5</v>
      </c>
      <c r="BG354" s="2">
        <v>4</v>
      </c>
      <c r="BH354" s="2">
        <v>5</v>
      </c>
      <c r="BI354" s="2">
        <v>4</v>
      </c>
      <c r="BJ354" s="2">
        <v>4</v>
      </c>
      <c r="BK354" s="2">
        <v>4</v>
      </c>
      <c r="BL354" s="2">
        <v>5</v>
      </c>
      <c r="BM354" s="2">
        <v>5</v>
      </c>
      <c r="BN354" s="2">
        <v>5</v>
      </c>
      <c r="BO354" s="2">
        <v>4</v>
      </c>
      <c r="BP354" s="2">
        <v>5</v>
      </c>
      <c r="BQ354" s="2">
        <v>5</v>
      </c>
      <c r="BR354" s="2">
        <v>5</v>
      </c>
      <c r="BS354" s="2">
        <v>4</v>
      </c>
      <c r="BT354" s="2">
        <v>5</v>
      </c>
      <c r="BU354" s="2">
        <v>4</v>
      </c>
      <c r="BV354" s="2">
        <v>5</v>
      </c>
      <c r="BW354" s="2">
        <v>17.399999999999999</v>
      </c>
      <c r="BX354" s="2">
        <v>17.399999999999999</v>
      </c>
      <c r="BY354" s="2">
        <v>14.1</v>
      </c>
      <c r="BZ354" s="2">
        <v>17.399999999999999</v>
      </c>
      <c r="CA354" s="2">
        <v>14.1</v>
      </c>
      <c r="CB354" s="2">
        <v>16.600000000000001</v>
      </c>
      <c r="CC354" s="2">
        <v>14.1</v>
      </c>
      <c r="CD354" s="2">
        <v>17.399999999999999</v>
      </c>
      <c r="CE354" s="2">
        <v>17.399999999999999</v>
      </c>
      <c r="CF354" s="2">
        <v>17.399999999999999</v>
      </c>
      <c r="CG354" s="2">
        <v>15.1</v>
      </c>
      <c r="CH354" s="2">
        <v>17.399999999999999</v>
      </c>
      <c r="CI354" s="2">
        <v>17.399999999999999</v>
      </c>
      <c r="CJ354" s="2">
        <v>17.399999999999999</v>
      </c>
      <c r="CK354" s="2">
        <v>16.600000000000001</v>
      </c>
      <c r="CL354" s="2">
        <v>17.399999999999999</v>
      </c>
      <c r="CM354" s="2">
        <v>15.1</v>
      </c>
      <c r="CN354" s="2">
        <v>17.399999999999999</v>
      </c>
      <c r="CO354" s="2">
        <v>5</v>
      </c>
      <c r="CP354" s="2">
        <v>5</v>
      </c>
      <c r="CQ354" s="2">
        <v>5</v>
      </c>
      <c r="CR354" s="2">
        <v>6</v>
      </c>
      <c r="CS354" s="2">
        <v>2</v>
      </c>
      <c r="CT354" s="2">
        <v>4</v>
      </c>
      <c r="CU354" s="2">
        <v>3</v>
      </c>
      <c r="CV354" s="2">
        <v>4</v>
      </c>
      <c r="CW354" s="2">
        <v>4</v>
      </c>
      <c r="CX354" s="2">
        <v>5</v>
      </c>
      <c r="CY354" s="2">
        <v>4</v>
      </c>
      <c r="CZ354" s="2">
        <v>7</v>
      </c>
      <c r="DA354" s="2">
        <v>6</v>
      </c>
      <c r="DB354" s="2">
        <v>5</v>
      </c>
      <c r="DC354" s="2">
        <v>5</v>
      </c>
      <c r="DD354" s="2">
        <v>4</v>
      </c>
      <c r="DE354" s="2">
        <v>4</v>
      </c>
      <c r="DF354" s="2">
        <v>5</v>
      </c>
      <c r="DG354" s="2">
        <v>0.62707769358040799</v>
      </c>
      <c r="DH354" s="2">
        <v>0.20917613929079501</v>
      </c>
      <c r="DI354" s="2">
        <v>1.9998915074255901</v>
      </c>
    </row>
    <row r="355" spans="1:113" x14ac:dyDescent="0.45">
      <c r="A355" s="6" t="s">
        <v>807</v>
      </c>
      <c r="B355" s="5" t="s">
        <v>808</v>
      </c>
      <c r="C355" s="3">
        <v>-9.75526198744774E-2</v>
      </c>
      <c r="D355" s="3">
        <v>-0.14130337536335</v>
      </c>
      <c r="E355" s="3">
        <v>-0.23746998608112299</v>
      </c>
      <c r="F355" s="2">
        <v>31.594993591308601</v>
      </c>
      <c r="G355" s="2">
        <v>31.441392898559599</v>
      </c>
      <c r="H355" s="2">
        <v>31.474117279052699</v>
      </c>
      <c r="I355" s="2">
        <v>31.518455505371101</v>
      </c>
      <c r="J355" s="2">
        <v>31.553207397460898</v>
      </c>
      <c r="K355" s="2">
        <v>31.541948318481399</v>
      </c>
      <c r="L355" s="2">
        <v>31.5655632019043</v>
      </c>
      <c r="M355" s="2">
        <v>31.557369232177699</v>
      </c>
      <c r="N355" s="2">
        <v>31.574613571166999</v>
      </c>
      <c r="O355" s="2">
        <v>31.420312881469702</v>
      </c>
      <c r="P355" s="2">
        <v>31.3369235992432</v>
      </c>
      <c r="Q355" s="2">
        <v>31.460609436035199</v>
      </c>
      <c r="R355" s="2">
        <v>31.416944503784201</v>
      </c>
      <c r="S355" s="2">
        <v>31.3829345703125</v>
      </c>
      <c r="T355" s="2">
        <v>31.3898220062256</v>
      </c>
      <c r="U355" s="2">
        <v>31.345565795898398</v>
      </c>
      <c r="V355" s="2">
        <v>31.3405876159668</v>
      </c>
      <c r="W355" s="2">
        <v>31.2989826202393</v>
      </c>
      <c r="X355" s="2" t="s">
        <v>99</v>
      </c>
      <c r="Y355" s="2" t="s">
        <v>99</v>
      </c>
      <c r="Z355" s="2" t="s">
        <v>99</v>
      </c>
      <c r="AA355" s="2" t="s">
        <v>99</v>
      </c>
      <c r="AB355" s="2" t="s">
        <v>99</v>
      </c>
      <c r="AC355" s="2" t="s">
        <v>99</v>
      </c>
      <c r="AD355" s="2" t="s">
        <v>99</v>
      </c>
      <c r="AE355" s="2" t="s">
        <v>99</v>
      </c>
      <c r="AF355" s="2" t="s">
        <v>99</v>
      </c>
      <c r="AG355" s="2" t="s">
        <v>99</v>
      </c>
      <c r="AH355" s="2" t="s">
        <v>99</v>
      </c>
      <c r="AI355" s="2" t="s">
        <v>99</v>
      </c>
      <c r="AJ355" s="2" t="s">
        <v>99</v>
      </c>
      <c r="AK355" s="2" t="s">
        <v>99</v>
      </c>
      <c r="AL355" s="2" t="s">
        <v>99</v>
      </c>
      <c r="AM355" s="2" t="s">
        <v>99</v>
      </c>
      <c r="AN355" s="2" t="s">
        <v>99</v>
      </c>
      <c r="AO355" s="2" t="s">
        <v>99</v>
      </c>
      <c r="AP355" s="2"/>
      <c r="AQ355" s="2" t="s">
        <v>100</v>
      </c>
      <c r="AR355" s="2" t="s">
        <v>100</v>
      </c>
      <c r="AS355" s="2" t="s">
        <v>108</v>
      </c>
      <c r="AT355" s="2">
        <v>19</v>
      </c>
      <c r="AU355" s="2">
        <v>19</v>
      </c>
      <c r="AV355" s="2">
        <v>19</v>
      </c>
      <c r="AW355" s="2">
        <v>33.9</v>
      </c>
      <c r="AX355" s="2">
        <v>33.9</v>
      </c>
      <c r="AY355" s="2">
        <v>33.9</v>
      </c>
      <c r="AZ355" s="2">
        <v>88.305000000000007</v>
      </c>
      <c r="BA355" s="2">
        <v>0</v>
      </c>
      <c r="BB355" s="2">
        <v>237.59</v>
      </c>
      <c r="BC355" s="2">
        <v>55919000000</v>
      </c>
      <c r="BD355" s="2">
        <v>373</v>
      </c>
      <c r="BE355" s="2">
        <v>15</v>
      </c>
      <c r="BF355" s="2">
        <v>14</v>
      </c>
      <c r="BG355" s="2">
        <v>17</v>
      </c>
      <c r="BH355" s="2">
        <v>16</v>
      </c>
      <c r="BI355" s="2">
        <v>15</v>
      </c>
      <c r="BJ355" s="2">
        <v>14</v>
      </c>
      <c r="BK355" s="2">
        <v>16</v>
      </c>
      <c r="BL355" s="2">
        <v>16</v>
      </c>
      <c r="BM355" s="2">
        <v>17</v>
      </c>
      <c r="BN355" s="2">
        <v>16</v>
      </c>
      <c r="BO355" s="2">
        <v>16</v>
      </c>
      <c r="BP355" s="2">
        <v>16</v>
      </c>
      <c r="BQ355" s="2">
        <v>16</v>
      </c>
      <c r="BR355" s="2">
        <v>15</v>
      </c>
      <c r="BS355" s="2">
        <v>17</v>
      </c>
      <c r="BT355" s="2">
        <v>16</v>
      </c>
      <c r="BU355" s="2">
        <v>16</v>
      </c>
      <c r="BV355" s="2">
        <v>16</v>
      </c>
      <c r="BW355" s="2">
        <v>28.6</v>
      </c>
      <c r="BX355" s="2">
        <v>24.8</v>
      </c>
      <c r="BY355" s="2">
        <v>30.3</v>
      </c>
      <c r="BZ355" s="2">
        <v>30.3</v>
      </c>
      <c r="CA355" s="2">
        <v>26.3</v>
      </c>
      <c r="CB355" s="2">
        <v>24.8</v>
      </c>
      <c r="CC355" s="2">
        <v>29.4</v>
      </c>
      <c r="CD355" s="2">
        <v>29.4</v>
      </c>
      <c r="CE355" s="2">
        <v>29.3</v>
      </c>
      <c r="CF355" s="2">
        <v>29.4</v>
      </c>
      <c r="CG355" s="2">
        <v>27.9</v>
      </c>
      <c r="CH355" s="2">
        <v>29.4</v>
      </c>
      <c r="CI355" s="2">
        <v>27.8</v>
      </c>
      <c r="CJ355" s="2">
        <v>25</v>
      </c>
      <c r="CK355" s="2">
        <v>30.9</v>
      </c>
      <c r="CL355" s="2">
        <v>26.3</v>
      </c>
      <c r="CM355" s="2">
        <v>27.2</v>
      </c>
      <c r="CN355" s="2">
        <v>26.3</v>
      </c>
      <c r="CO355" s="2">
        <v>23</v>
      </c>
      <c r="CP355" s="2">
        <v>21</v>
      </c>
      <c r="CQ355" s="2">
        <v>23</v>
      </c>
      <c r="CR355" s="2">
        <v>21</v>
      </c>
      <c r="CS355" s="2">
        <v>19</v>
      </c>
      <c r="CT355" s="2">
        <v>21</v>
      </c>
      <c r="CU355" s="2">
        <v>20</v>
      </c>
      <c r="CV355" s="2">
        <v>20</v>
      </c>
      <c r="CW355" s="2">
        <v>22</v>
      </c>
      <c r="CX355" s="2">
        <v>21</v>
      </c>
      <c r="CY355" s="2">
        <v>21</v>
      </c>
      <c r="CZ355" s="2">
        <v>27</v>
      </c>
      <c r="DA355" s="2">
        <v>21</v>
      </c>
      <c r="DB355" s="2">
        <v>17</v>
      </c>
      <c r="DC355" s="2">
        <v>25</v>
      </c>
      <c r="DD355" s="2">
        <v>19</v>
      </c>
      <c r="DE355" s="2">
        <v>14</v>
      </c>
      <c r="DF355" s="2">
        <v>18</v>
      </c>
      <c r="DG355" s="2">
        <v>0.74683664270422101</v>
      </c>
      <c r="DH355" s="2">
        <v>3.1972849247725201</v>
      </c>
      <c r="DI355" s="2">
        <v>2.76080180266589</v>
      </c>
    </row>
    <row r="356" spans="1:113" x14ac:dyDescent="0.45">
      <c r="A356" s="6" t="s">
        <v>809</v>
      </c>
      <c r="B356" s="5" t="s">
        <v>810</v>
      </c>
      <c r="C356" s="3">
        <v>-9.7896575927734403E-2</v>
      </c>
      <c r="D356" s="3">
        <v>-0.69920921325683605</v>
      </c>
      <c r="E356" s="3">
        <v>-0.73417347669601396</v>
      </c>
      <c r="F356" s="2">
        <v>28.291582107543899</v>
      </c>
      <c r="G356" s="2">
        <v>28.6025085449219</v>
      </c>
      <c r="H356" s="2">
        <v>28.5975437164307</v>
      </c>
      <c r="I356" s="2">
        <v>28.622789382934599</v>
      </c>
      <c r="J356" s="2">
        <v>28.916130065918001</v>
      </c>
      <c r="K356" s="2">
        <v>28.951297760009801</v>
      </c>
      <c r="L356" s="2">
        <v>28.820068359375</v>
      </c>
      <c r="M356" s="2">
        <v>29.0015544891357</v>
      </c>
      <c r="N356" s="2">
        <v>29.1242561340332</v>
      </c>
      <c r="O356" s="2">
        <v>28.464002609252901</v>
      </c>
      <c r="P356" s="2">
        <v>28.2683429718018</v>
      </c>
      <c r="Q356" s="2">
        <v>28.465599060058601</v>
      </c>
      <c r="R356" s="2">
        <v>28.231370925903299</v>
      </c>
      <c r="S356" s="2">
        <v>28.158992767333999</v>
      </c>
      <c r="T356" s="2">
        <v>28.002225875854499</v>
      </c>
      <c r="U356" s="2">
        <v>28.309690475463899</v>
      </c>
      <c r="V356" s="2">
        <v>28.2055969238281</v>
      </c>
      <c r="W356" s="2">
        <v>28.228071212768601</v>
      </c>
      <c r="X356" s="2" t="s">
        <v>99</v>
      </c>
      <c r="Y356" s="2" t="s">
        <v>99</v>
      </c>
      <c r="Z356" s="2" t="s">
        <v>99</v>
      </c>
      <c r="AA356" s="2" t="s">
        <v>99</v>
      </c>
      <c r="AB356" s="2" t="s">
        <v>99</v>
      </c>
      <c r="AC356" s="2" t="s">
        <v>99</v>
      </c>
      <c r="AD356" s="2" t="s">
        <v>99</v>
      </c>
      <c r="AE356" s="2" t="s">
        <v>99</v>
      </c>
      <c r="AF356" s="2" t="s">
        <v>99</v>
      </c>
      <c r="AG356" s="2" t="s">
        <v>99</v>
      </c>
      <c r="AH356" s="2" t="s">
        <v>99</v>
      </c>
      <c r="AI356" s="2" t="s">
        <v>99</v>
      </c>
      <c r="AJ356" s="2" t="s">
        <v>99</v>
      </c>
      <c r="AK356" s="2" t="s">
        <v>99</v>
      </c>
      <c r="AL356" s="2" t="s">
        <v>99</v>
      </c>
      <c r="AM356" s="2" t="s">
        <v>99</v>
      </c>
      <c r="AN356" s="2" t="s">
        <v>99</v>
      </c>
      <c r="AO356" s="2" t="s">
        <v>99</v>
      </c>
      <c r="AP356" s="2"/>
      <c r="AQ356" s="2" t="s">
        <v>100</v>
      </c>
      <c r="AR356" s="2" t="s">
        <v>100</v>
      </c>
      <c r="AS356" s="2" t="s">
        <v>108</v>
      </c>
      <c r="AT356" s="2">
        <v>2</v>
      </c>
      <c r="AU356" s="2">
        <v>2</v>
      </c>
      <c r="AV356" s="2">
        <v>2</v>
      </c>
      <c r="AW356" s="2">
        <v>7.5</v>
      </c>
      <c r="AX356" s="2">
        <v>7.5</v>
      </c>
      <c r="AY356" s="2">
        <v>7.5</v>
      </c>
      <c r="AZ356" s="2">
        <v>35.325000000000003</v>
      </c>
      <c r="BA356" s="2">
        <v>0</v>
      </c>
      <c r="BB356" s="2">
        <v>11.279</v>
      </c>
      <c r="BC356" s="2">
        <v>7538400000</v>
      </c>
      <c r="BD356" s="2">
        <v>40</v>
      </c>
      <c r="BE356" s="2">
        <v>1</v>
      </c>
      <c r="BF356" s="2">
        <v>1</v>
      </c>
      <c r="BG356" s="2">
        <v>1</v>
      </c>
      <c r="BH356" s="2">
        <v>1</v>
      </c>
      <c r="BI356" s="2">
        <v>1</v>
      </c>
      <c r="BJ356" s="2">
        <v>1</v>
      </c>
      <c r="BK356" s="2">
        <v>2</v>
      </c>
      <c r="BL356" s="2">
        <v>1</v>
      </c>
      <c r="BM356" s="2">
        <v>1</v>
      </c>
      <c r="BN356" s="2">
        <v>1</v>
      </c>
      <c r="BO356" s="2">
        <v>1</v>
      </c>
      <c r="BP356" s="2">
        <v>1</v>
      </c>
      <c r="BQ356" s="2">
        <v>1</v>
      </c>
      <c r="BR356" s="2">
        <v>1</v>
      </c>
      <c r="BS356" s="2">
        <v>1</v>
      </c>
      <c r="BT356" s="2">
        <v>1</v>
      </c>
      <c r="BU356" s="2">
        <v>1</v>
      </c>
      <c r="BV356" s="2">
        <v>1</v>
      </c>
      <c r="BW356" s="2">
        <v>4.9000000000000004</v>
      </c>
      <c r="BX356" s="2">
        <v>4.9000000000000004</v>
      </c>
      <c r="BY356" s="2">
        <v>4.9000000000000004</v>
      </c>
      <c r="BZ356" s="2">
        <v>4.9000000000000004</v>
      </c>
      <c r="CA356" s="2">
        <v>4.9000000000000004</v>
      </c>
      <c r="CB356" s="2">
        <v>4.9000000000000004</v>
      </c>
      <c r="CC356" s="2">
        <v>7.5</v>
      </c>
      <c r="CD356" s="2">
        <v>4.9000000000000004</v>
      </c>
      <c r="CE356" s="2">
        <v>4.9000000000000004</v>
      </c>
      <c r="CF356" s="2">
        <v>4.9000000000000004</v>
      </c>
      <c r="CG356" s="2">
        <v>4.9000000000000004</v>
      </c>
      <c r="CH356" s="2">
        <v>4.9000000000000004</v>
      </c>
      <c r="CI356" s="2">
        <v>4.9000000000000004</v>
      </c>
      <c r="CJ356" s="2">
        <v>4.9000000000000004</v>
      </c>
      <c r="CK356" s="2">
        <v>4.9000000000000004</v>
      </c>
      <c r="CL356" s="2">
        <v>4.9000000000000004</v>
      </c>
      <c r="CM356" s="2">
        <v>4.9000000000000004</v>
      </c>
      <c r="CN356" s="2">
        <v>4.9000000000000004</v>
      </c>
      <c r="CO356" s="2">
        <v>3</v>
      </c>
      <c r="CP356" s="2">
        <v>2</v>
      </c>
      <c r="CQ356" s="2">
        <v>3</v>
      </c>
      <c r="CR356" s="2">
        <v>2</v>
      </c>
      <c r="CS356" s="2">
        <v>2</v>
      </c>
      <c r="CT356" s="2">
        <v>3</v>
      </c>
      <c r="CU356" s="2">
        <v>3</v>
      </c>
      <c r="CV356" s="2">
        <v>2</v>
      </c>
      <c r="CW356" s="2">
        <v>2</v>
      </c>
      <c r="CX356" s="2">
        <v>2</v>
      </c>
      <c r="CY356" s="2">
        <v>1</v>
      </c>
      <c r="CZ356" s="2">
        <v>2</v>
      </c>
      <c r="DA356" s="2">
        <v>2</v>
      </c>
      <c r="DB356" s="2">
        <v>2</v>
      </c>
      <c r="DC356" s="2">
        <v>2</v>
      </c>
      <c r="DD356" s="2">
        <v>2</v>
      </c>
      <c r="DE356" s="2">
        <v>3</v>
      </c>
      <c r="DF356" s="2">
        <v>2</v>
      </c>
      <c r="DG356" s="2">
        <v>0.32385387123514198</v>
      </c>
      <c r="DH356" s="2">
        <v>2.1168047342813998</v>
      </c>
      <c r="DI356" s="2">
        <v>2.0947664800532899</v>
      </c>
    </row>
    <row r="357" spans="1:113" x14ac:dyDescent="0.45">
      <c r="A357" s="6" t="s">
        <v>811</v>
      </c>
      <c r="B357" s="5" t="s">
        <v>812</v>
      </c>
      <c r="C357" s="3">
        <v>-9.9389396607875796E-2</v>
      </c>
      <c r="D357" s="3">
        <v>-0.19213485717773399</v>
      </c>
      <c r="E357" s="3">
        <v>-0.27391687035560602</v>
      </c>
      <c r="F357" s="2">
        <v>33.260944366455099</v>
      </c>
      <c r="G357" s="2">
        <v>33.018798828125</v>
      </c>
      <c r="H357" s="2">
        <v>33.230632781982401</v>
      </c>
      <c r="I357" s="2">
        <v>33.064933776855497</v>
      </c>
      <c r="J357" s="2">
        <v>33.087558746337898</v>
      </c>
      <c r="K357" s="2">
        <v>33.076705932617202</v>
      </c>
      <c r="L357" s="2">
        <v>33.146705627441399</v>
      </c>
      <c r="M357" s="2">
        <v>33.097652435302699</v>
      </c>
      <c r="N357" s="2">
        <v>33.273643493652301</v>
      </c>
      <c r="O357" s="2">
        <v>33.124229431152301</v>
      </c>
      <c r="P357" s="2">
        <v>33.114475250244098</v>
      </c>
      <c r="Q357" s="2">
        <v>32.973503112792997</v>
      </c>
      <c r="R357" s="2">
        <v>32.937332153320298</v>
      </c>
      <c r="S357" s="2">
        <v>32.807491302490199</v>
      </c>
      <c r="T357" s="2">
        <v>32.907970428466797</v>
      </c>
      <c r="U357" s="2">
        <v>32.920375823974602</v>
      </c>
      <c r="V357" s="2">
        <v>32.915363311767599</v>
      </c>
      <c r="W357" s="2">
        <v>32.860511779785199</v>
      </c>
      <c r="X357" s="2" t="s">
        <v>99</v>
      </c>
      <c r="Y357" s="2" t="s">
        <v>99</v>
      </c>
      <c r="Z357" s="2" t="s">
        <v>99</v>
      </c>
      <c r="AA357" s="2" t="s">
        <v>99</v>
      </c>
      <c r="AB357" s="2" t="s">
        <v>99</v>
      </c>
      <c r="AC357" s="2" t="s">
        <v>99</v>
      </c>
      <c r="AD357" s="2" t="s">
        <v>99</v>
      </c>
      <c r="AE357" s="2" t="s">
        <v>99</v>
      </c>
      <c r="AF357" s="2" t="s">
        <v>99</v>
      </c>
      <c r="AG357" s="2" t="s">
        <v>99</v>
      </c>
      <c r="AH357" s="2" t="s">
        <v>99</v>
      </c>
      <c r="AI357" s="2" t="s">
        <v>99</v>
      </c>
      <c r="AJ357" s="2" t="s">
        <v>99</v>
      </c>
      <c r="AK357" s="2" t="s">
        <v>99</v>
      </c>
      <c r="AL357" s="2" t="s">
        <v>99</v>
      </c>
      <c r="AM357" s="2" t="s">
        <v>99</v>
      </c>
      <c r="AN357" s="2" t="s">
        <v>99</v>
      </c>
      <c r="AO357" s="2" t="s">
        <v>99</v>
      </c>
      <c r="AP357" s="2"/>
      <c r="AQ357" s="2"/>
      <c r="AR357" s="2" t="s">
        <v>100</v>
      </c>
      <c r="AS357" s="2" t="s">
        <v>105</v>
      </c>
      <c r="AT357" s="2">
        <v>15</v>
      </c>
      <c r="AU357" s="2">
        <v>15</v>
      </c>
      <c r="AV357" s="2">
        <v>15</v>
      </c>
      <c r="AW357" s="2">
        <v>51.5</v>
      </c>
      <c r="AX357" s="2">
        <v>51.5</v>
      </c>
      <c r="AY357" s="2">
        <v>51.5</v>
      </c>
      <c r="AZ357" s="2">
        <v>29.753</v>
      </c>
      <c r="BA357" s="2">
        <v>0</v>
      </c>
      <c r="BB357" s="2">
        <v>323.31</v>
      </c>
      <c r="BC357" s="2">
        <v>169400000000</v>
      </c>
      <c r="BD357" s="2">
        <v>420</v>
      </c>
      <c r="BE357" s="2">
        <v>13</v>
      </c>
      <c r="BF357" s="2">
        <v>13</v>
      </c>
      <c r="BG357" s="2">
        <v>13</v>
      </c>
      <c r="BH357" s="2">
        <v>15</v>
      </c>
      <c r="BI357" s="2">
        <v>14</v>
      </c>
      <c r="BJ357" s="2">
        <v>14</v>
      </c>
      <c r="BK357" s="2">
        <v>13</v>
      </c>
      <c r="BL357" s="2">
        <v>13</v>
      </c>
      <c r="BM357" s="2">
        <v>13</v>
      </c>
      <c r="BN357" s="2">
        <v>13</v>
      </c>
      <c r="BO357" s="2">
        <v>12</v>
      </c>
      <c r="BP357" s="2">
        <v>13</v>
      </c>
      <c r="BQ357" s="2">
        <v>12</v>
      </c>
      <c r="BR357" s="2">
        <v>14</v>
      </c>
      <c r="BS357" s="2">
        <v>14</v>
      </c>
      <c r="BT357" s="2">
        <v>12</v>
      </c>
      <c r="BU357" s="2">
        <v>12</v>
      </c>
      <c r="BV357" s="2">
        <v>13</v>
      </c>
      <c r="BW357" s="2">
        <v>47.4</v>
      </c>
      <c r="BX357" s="2">
        <v>47.4</v>
      </c>
      <c r="BY357" s="2">
        <v>47.4</v>
      </c>
      <c r="BZ357" s="2">
        <v>51.5</v>
      </c>
      <c r="CA357" s="2">
        <v>47.4</v>
      </c>
      <c r="CB357" s="2">
        <v>47.4</v>
      </c>
      <c r="CC357" s="2">
        <v>47.4</v>
      </c>
      <c r="CD357" s="2">
        <v>41.2</v>
      </c>
      <c r="CE357" s="2">
        <v>47.4</v>
      </c>
      <c r="CF357" s="2">
        <v>47.4</v>
      </c>
      <c r="CG357" s="2">
        <v>43</v>
      </c>
      <c r="CH357" s="2">
        <v>47.4</v>
      </c>
      <c r="CI357" s="2">
        <v>47.4</v>
      </c>
      <c r="CJ357" s="2">
        <v>47.4</v>
      </c>
      <c r="CK357" s="2">
        <v>47.4</v>
      </c>
      <c r="CL357" s="2">
        <v>43</v>
      </c>
      <c r="CM357" s="2">
        <v>43</v>
      </c>
      <c r="CN357" s="2">
        <v>43</v>
      </c>
      <c r="CO357" s="2">
        <v>22</v>
      </c>
      <c r="CP357" s="2">
        <v>26</v>
      </c>
      <c r="CQ357" s="2">
        <v>19</v>
      </c>
      <c r="CR357" s="2">
        <v>33</v>
      </c>
      <c r="CS357" s="2">
        <v>27</v>
      </c>
      <c r="CT357" s="2">
        <v>27</v>
      </c>
      <c r="CU357" s="2">
        <v>27</v>
      </c>
      <c r="CV357" s="2">
        <v>24</v>
      </c>
      <c r="CW357" s="2">
        <v>23</v>
      </c>
      <c r="CX357" s="2">
        <v>23</v>
      </c>
      <c r="CY357" s="2">
        <v>20</v>
      </c>
      <c r="CZ357" s="2">
        <v>21</v>
      </c>
      <c r="DA357" s="2">
        <v>22</v>
      </c>
      <c r="DB357" s="2">
        <v>22</v>
      </c>
      <c r="DC357" s="2">
        <v>21</v>
      </c>
      <c r="DD357" s="2">
        <v>21</v>
      </c>
      <c r="DE357" s="2">
        <v>23</v>
      </c>
      <c r="DF357" s="2">
        <v>19</v>
      </c>
      <c r="DG357" s="2">
        <v>0.46436840346310698</v>
      </c>
      <c r="DH357" s="2">
        <v>1.4398364459200601</v>
      </c>
      <c r="DI357" s="2">
        <v>1.6203905165958801</v>
      </c>
    </row>
    <row r="358" spans="1:113" x14ac:dyDescent="0.45">
      <c r="A358" s="6" t="s">
        <v>813</v>
      </c>
      <c r="B358" s="5" t="s">
        <v>814</v>
      </c>
      <c r="C358" s="3">
        <v>-0.101249694824219</v>
      </c>
      <c r="D358" s="3">
        <v>0.17977268993854501</v>
      </c>
      <c r="E358" s="3">
        <v>0.412635177373886</v>
      </c>
      <c r="F358" s="2">
        <v>28.526453018188501</v>
      </c>
      <c r="G358" s="2">
        <v>28.227979660034201</v>
      </c>
      <c r="H358" s="2">
        <v>28.729490280151399</v>
      </c>
      <c r="I358" s="2">
        <v>28.046195983886701</v>
      </c>
      <c r="J358" s="2">
        <v>28.2511501312256</v>
      </c>
      <c r="K358" s="2">
        <v>28.2492065429688</v>
      </c>
      <c r="L358" s="2">
        <v>28.202611923217798</v>
      </c>
      <c r="M358" s="2">
        <v>28.313543319702099</v>
      </c>
      <c r="N358" s="2">
        <v>28.343757629394499</v>
      </c>
      <c r="O358" s="2">
        <v>28.294258117675799</v>
      </c>
      <c r="P358" s="2">
        <v>28.568700790405298</v>
      </c>
      <c r="Q358" s="2">
        <v>28.317214965820298</v>
      </c>
      <c r="R358" s="2">
        <v>28.320619583129901</v>
      </c>
      <c r="S358" s="2">
        <v>28.197746276855501</v>
      </c>
      <c r="T358" s="2">
        <v>28.5675048828125</v>
      </c>
      <c r="U358" s="2">
        <v>28.602897644043001</v>
      </c>
      <c r="V358" s="2">
        <v>28.750694274902301</v>
      </c>
      <c r="W358" s="2">
        <v>28.744226455688501</v>
      </c>
      <c r="X358" s="2" t="s">
        <v>99</v>
      </c>
      <c r="Y358" s="2" t="s">
        <v>99</v>
      </c>
      <c r="Z358" s="2" t="s">
        <v>99</v>
      </c>
      <c r="AA358" s="2" t="s">
        <v>99</v>
      </c>
      <c r="AB358" s="2" t="s">
        <v>99</v>
      </c>
      <c r="AC358" s="2" t="s">
        <v>99</v>
      </c>
      <c r="AD358" s="2" t="s">
        <v>99</v>
      </c>
      <c r="AE358" s="2" t="s">
        <v>99</v>
      </c>
      <c r="AF358" s="2" t="s">
        <v>99</v>
      </c>
      <c r="AG358" s="2" t="s">
        <v>99</v>
      </c>
      <c r="AH358" s="2" t="s">
        <v>99</v>
      </c>
      <c r="AI358" s="2" t="s">
        <v>99</v>
      </c>
      <c r="AJ358" s="2" t="s">
        <v>99</v>
      </c>
      <c r="AK358" s="2" t="s">
        <v>99</v>
      </c>
      <c r="AL358" s="2" t="s">
        <v>99</v>
      </c>
      <c r="AM358" s="2" t="s">
        <v>99</v>
      </c>
      <c r="AN358" s="2" t="s">
        <v>99</v>
      </c>
      <c r="AO358" s="2" t="s">
        <v>99</v>
      </c>
      <c r="AP358" s="2"/>
      <c r="AQ358" s="2"/>
      <c r="AR358" s="2" t="s">
        <v>100</v>
      </c>
      <c r="AS358" s="2" t="s">
        <v>105</v>
      </c>
      <c r="AT358" s="2">
        <v>3</v>
      </c>
      <c r="AU358" s="2">
        <v>3</v>
      </c>
      <c r="AV358" s="2">
        <v>3</v>
      </c>
      <c r="AW358" s="2">
        <v>15.6</v>
      </c>
      <c r="AX358" s="2">
        <v>15.6</v>
      </c>
      <c r="AY358" s="2">
        <v>15.6</v>
      </c>
      <c r="AZ358" s="2">
        <v>37.156999999999996</v>
      </c>
      <c r="BA358" s="2">
        <v>0</v>
      </c>
      <c r="BB358" s="2">
        <v>52.475000000000001</v>
      </c>
      <c r="BC358" s="2">
        <v>6720200000</v>
      </c>
      <c r="BD358" s="2">
        <v>47</v>
      </c>
      <c r="BE358" s="2">
        <v>2</v>
      </c>
      <c r="BF358" s="2">
        <v>3</v>
      </c>
      <c r="BG358" s="2">
        <v>2</v>
      </c>
      <c r="BH358" s="2">
        <v>2</v>
      </c>
      <c r="BI358" s="2">
        <v>2</v>
      </c>
      <c r="BJ358" s="2">
        <v>3</v>
      </c>
      <c r="BK358" s="2">
        <v>3</v>
      </c>
      <c r="BL358" s="2">
        <v>3</v>
      </c>
      <c r="BM358" s="2">
        <v>2</v>
      </c>
      <c r="BN358" s="2">
        <v>1</v>
      </c>
      <c r="BO358" s="2">
        <v>2</v>
      </c>
      <c r="BP358" s="2">
        <v>2</v>
      </c>
      <c r="BQ358" s="2">
        <v>2</v>
      </c>
      <c r="BR358" s="2">
        <v>2</v>
      </c>
      <c r="BS358" s="2">
        <v>2</v>
      </c>
      <c r="BT358" s="2">
        <v>2</v>
      </c>
      <c r="BU358" s="2">
        <v>2</v>
      </c>
      <c r="BV358" s="2">
        <v>2</v>
      </c>
      <c r="BW358" s="2">
        <v>11.4</v>
      </c>
      <c r="BX358" s="2">
        <v>15.6</v>
      </c>
      <c r="BY358" s="2">
        <v>11.4</v>
      </c>
      <c r="BZ358" s="2">
        <v>11.4</v>
      </c>
      <c r="CA358" s="2">
        <v>11.4</v>
      </c>
      <c r="CB358" s="2">
        <v>15.6</v>
      </c>
      <c r="CC358" s="2">
        <v>15.6</v>
      </c>
      <c r="CD358" s="2">
        <v>15.6</v>
      </c>
      <c r="CE358" s="2">
        <v>11.4</v>
      </c>
      <c r="CF358" s="2">
        <v>5.0999999999999996</v>
      </c>
      <c r="CG358" s="2">
        <v>11.4</v>
      </c>
      <c r="CH358" s="2">
        <v>11.4</v>
      </c>
      <c r="CI358" s="2">
        <v>11.4</v>
      </c>
      <c r="CJ358" s="2">
        <v>11.4</v>
      </c>
      <c r="CK358" s="2">
        <v>11.4</v>
      </c>
      <c r="CL358" s="2">
        <v>11.4</v>
      </c>
      <c r="CM358" s="2">
        <v>11.4</v>
      </c>
      <c r="CN358" s="2">
        <v>11.4</v>
      </c>
      <c r="CO358" s="2">
        <v>3</v>
      </c>
      <c r="CP358" s="2">
        <v>3</v>
      </c>
      <c r="CQ358" s="2">
        <v>2</v>
      </c>
      <c r="CR358" s="2">
        <v>1</v>
      </c>
      <c r="CS358" s="2">
        <v>3</v>
      </c>
      <c r="CT358" s="2">
        <v>2</v>
      </c>
      <c r="CU358" s="2">
        <v>4</v>
      </c>
      <c r="CV358" s="2">
        <v>3</v>
      </c>
      <c r="CW358" s="2">
        <v>2</v>
      </c>
      <c r="CX358" s="2">
        <v>2</v>
      </c>
      <c r="CY358" s="2">
        <v>4</v>
      </c>
      <c r="CZ358" s="2">
        <v>2</v>
      </c>
      <c r="DA358" s="2">
        <v>2</v>
      </c>
      <c r="DB358" s="2">
        <v>4</v>
      </c>
      <c r="DC358" s="2">
        <v>4</v>
      </c>
      <c r="DD358" s="2">
        <v>3</v>
      </c>
      <c r="DE358" s="2">
        <v>2</v>
      </c>
      <c r="DF358" s="2">
        <v>1</v>
      </c>
      <c r="DG358" s="2">
        <v>0.228971820366657</v>
      </c>
      <c r="DH358" s="2">
        <v>0.60851420129759703</v>
      </c>
      <c r="DI358" s="2">
        <v>2.49241814975553</v>
      </c>
    </row>
    <row r="359" spans="1:113" x14ac:dyDescent="0.45">
      <c r="A359" s="6" t="s">
        <v>815</v>
      </c>
      <c r="B359" s="5" t="s">
        <v>816</v>
      </c>
      <c r="C359" s="3">
        <v>-0.101481758058071</v>
      </c>
      <c r="D359" s="3">
        <v>-0.27102470397949202</v>
      </c>
      <c r="E359" s="3">
        <v>-0.24510510265827201</v>
      </c>
      <c r="F359" s="2">
        <v>30.404056549072301</v>
      </c>
      <c r="G359" s="2">
        <v>30.469467163085898</v>
      </c>
      <c r="H359" s="2">
        <v>30.265953063964801</v>
      </c>
      <c r="I359" s="2">
        <v>30.432012557983398</v>
      </c>
      <c r="J359" s="2">
        <v>30.372438430786101</v>
      </c>
      <c r="K359" s="2">
        <v>30.338199615478501</v>
      </c>
      <c r="L359" s="2">
        <v>30.4535617828369</v>
      </c>
      <c r="M359" s="2">
        <v>30.434301376342798</v>
      </c>
      <c r="N359" s="2">
        <v>30.3546848297119</v>
      </c>
      <c r="O359" s="2">
        <v>30.244451522827099</v>
      </c>
      <c r="P359" s="2">
        <v>30.2016296386719</v>
      </c>
      <c r="Q359" s="2">
        <v>30.388950347900401</v>
      </c>
      <c r="R359" s="2">
        <v>30.107866287231399</v>
      </c>
      <c r="S359" s="2">
        <v>30.111352920532202</v>
      </c>
      <c r="T359" s="2">
        <v>30.110357284545898</v>
      </c>
      <c r="U359" s="2">
        <v>30.2068786621094</v>
      </c>
      <c r="V359" s="2">
        <v>30.174028396606399</v>
      </c>
      <c r="W359" s="2">
        <v>30.126325607299801</v>
      </c>
      <c r="X359" s="2" t="s">
        <v>99</v>
      </c>
      <c r="Y359" s="2" t="s">
        <v>99</v>
      </c>
      <c r="Z359" s="2" t="s">
        <v>99</v>
      </c>
      <c r="AA359" s="2" t="s">
        <v>99</v>
      </c>
      <c r="AB359" s="2" t="s">
        <v>99</v>
      </c>
      <c r="AC359" s="2" t="s">
        <v>99</v>
      </c>
      <c r="AD359" s="2" t="s">
        <v>99</v>
      </c>
      <c r="AE359" s="2" t="s">
        <v>99</v>
      </c>
      <c r="AF359" s="2" t="s">
        <v>99</v>
      </c>
      <c r="AG359" s="2" t="s">
        <v>99</v>
      </c>
      <c r="AH359" s="2" t="s">
        <v>99</v>
      </c>
      <c r="AI359" s="2" t="s">
        <v>99</v>
      </c>
      <c r="AJ359" s="2" t="s">
        <v>99</v>
      </c>
      <c r="AK359" s="2" t="s">
        <v>99</v>
      </c>
      <c r="AL359" s="2" t="s">
        <v>99</v>
      </c>
      <c r="AM359" s="2" t="s">
        <v>99</v>
      </c>
      <c r="AN359" s="2" t="s">
        <v>99</v>
      </c>
      <c r="AO359" s="2" t="s">
        <v>99</v>
      </c>
      <c r="AP359" s="2"/>
      <c r="AQ359" s="2" t="s">
        <v>100</v>
      </c>
      <c r="AR359" s="2" t="s">
        <v>100</v>
      </c>
      <c r="AS359" s="2" t="s">
        <v>108</v>
      </c>
      <c r="AT359" s="2">
        <v>12</v>
      </c>
      <c r="AU359" s="2">
        <v>12</v>
      </c>
      <c r="AV359" s="2">
        <v>12</v>
      </c>
      <c r="AW359" s="2">
        <v>50.8</v>
      </c>
      <c r="AX359" s="2">
        <v>50.8</v>
      </c>
      <c r="AY359" s="2">
        <v>50.8</v>
      </c>
      <c r="AZ359" s="2">
        <v>26.312999999999999</v>
      </c>
      <c r="BA359" s="2">
        <v>0</v>
      </c>
      <c r="BB359" s="2">
        <v>179.2</v>
      </c>
      <c r="BC359" s="2">
        <v>27287000000</v>
      </c>
      <c r="BD359" s="2">
        <v>201</v>
      </c>
      <c r="BE359" s="2">
        <v>9</v>
      </c>
      <c r="BF359" s="2">
        <v>8</v>
      </c>
      <c r="BG359" s="2">
        <v>8</v>
      </c>
      <c r="BH359" s="2">
        <v>10</v>
      </c>
      <c r="BI359" s="2">
        <v>10</v>
      </c>
      <c r="BJ359" s="2">
        <v>10</v>
      </c>
      <c r="BK359" s="2">
        <v>10</v>
      </c>
      <c r="BL359" s="2">
        <v>9</v>
      </c>
      <c r="BM359" s="2">
        <v>10</v>
      </c>
      <c r="BN359" s="2">
        <v>8</v>
      </c>
      <c r="BO359" s="2">
        <v>9</v>
      </c>
      <c r="BP359" s="2">
        <v>9</v>
      </c>
      <c r="BQ359" s="2">
        <v>9</v>
      </c>
      <c r="BR359" s="2">
        <v>9</v>
      </c>
      <c r="BS359" s="2">
        <v>8</v>
      </c>
      <c r="BT359" s="2">
        <v>10</v>
      </c>
      <c r="BU359" s="2">
        <v>8</v>
      </c>
      <c r="BV359" s="2">
        <v>9</v>
      </c>
      <c r="BW359" s="2">
        <v>41.9</v>
      </c>
      <c r="BX359" s="2">
        <v>39.4</v>
      </c>
      <c r="BY359" s="2">
        <v>37.700000000000003</v>
      </c>
      <c r="BZ359" s="2">
        <v>46.6</v>
      </c>
      <c r="CA359" s="2">
        <v>46.6</v>
      </c>
      <c r="CB359" s="2">
        <v>46.6</v>
      </c>
      <c r="CC359" s="2">
        <v>39</v>
      </c>
      <c r="CD359" s="2">
        <v>41.9</v>
      </c>
      <c r="CE359" s="2">
        <v>46.6</v>
      </c>
      <c r="CF359" s="2">
        <v>39.4</v>
      </c>
      <c r="CG359" s="2">
        <v>41.9</v>
      </c>
      <c r="CH359" s="2">
        <v>44.1</v>
      </c>
      <c r="CI359" s="2">
        <v>41.9</v>
      </c>
      <c r="CJ359" s="2">
        <v>41.9</v>
      </c>
      <c r="CK359" s="2">
        <v>39.4</v>
      </c>
      <c r="CL359" s="2">
        <v>46.2</v>
      </c>
      <c r="CM359" s="2">
        <v>39.4</v>
      </c>
      <c r="CN359" s="2">
        <v>41.9</v>
      </c>
      <c r="CO359" s="2">
        <v>10</v>
      </c>
      <c r="CP359" s="2">
        <v>10</v>
      </c>
      <c r="CQ359" s="2">
        <v>9</v>
      </c>
      <c r="CR359" s="2">
        <v>13</v>
      </c>
      <c r="CS359" s="2">
        <v>18</v>
      </c>
      <c r="CT359" s="2">
        <v>12</v>
      </c>
      <c r="CU359" s="2">
        <v>10</v>
      </c>
      <c r="CV359" s="2">
        <v>11</v>
      </c>
      <c r="CW359" s="2">
        <v>10</v>
      </c>
      <c r="CX359" s="2">
        <v>10</v>
      </c>
      <c r="CY359" s="2">
        <v>11</v>
      </c>
      <c r="CZ359" s="2">
        <v>13</v>
      </c>
      <c r="DA359" s="2">
        <v>12</v>
      </c>
      <c r="DB359" s="2">
        <v>10</v>
      </c>
      <c r="DC359" s="2">
        <v>10</v>
      </c>
      <c r="DD359" s="2">
        <v>11</v>
      </c>
      <c r="DE359" s="2">
        <v>10</v>
      </c>
      <c r="DF359" s="2">
        <v>11</v>
      </c>
      <c r="DG359" s="2">
        <v>0.54307915433876897</v>
      </c>
      <c r="DH359" s="2">
        <v>2.0003396856174498</v>
      </c>
      <c r="DI359" s="2">
        <v>2.4257553161691501</v>
      </c>
    </row>
    <row r="360" spans="1:113" x14ac:dyDescent="0.45">
      <c r="A360" s="6" t="s">
        <v>817</v>
      </c>
      <c r="B360" s="5" t="s">
        <v>818</v>
      </c>
      <c r="C360" s="3">
        <v>-0.103225708007813</v>
      </c>
      <c r="D360" s="3">
        <v>-8.2351051270961803E-2</v>
      </c>
      <c r="E360" s="3">
        <v>-0.29549789428710899</v>
      </c>
      <c r="F360" s="2">
        <v>30.105371475219702</v>
      </c>
      <c r="G360" s="2">
        <v>30.210597991943398</v>
      </c>
      <c r="H360" s="2">
        <v>30.081823348998999</v>
      </c>
      <c r="I360" s="2">
        <v>30.306282043456999</v>
      </c>
      <c r="J360" s="2">
        <v>30.212919235229499</v>
      </c>
      <c r="K360" s="2">
        <v>30.2334079742432</v>
      </c>
      <c r="L360" s="2">
        <v>30.395502090454102</v>
      </c>
      <c r="M360" s="2">
        <v>30.373579025268601</v>
      </c>
      <c r="N360" s="2">
        <v>30.341171264648398</v>
      </c>
      <c r="O360" s="2">
        <v>29.891555786132798</v>
      </c>
      <c r="P360" s="2">
        <v>30.1185493469238</v>
      </c>
      <c r="Q360" s="2">
        <v>30.078010559081999</v>
      </c>
      <c r="R360" s="2">
        <v>30.118301391601602</v>
      </c>
      <c r="S360" s="2">
        <v>30.2038478851318</v>
      </c>
      <c r="T360" s="2">
        <v>30.183406829833999</v>
      </c>
      <c r="U360" s="2">
        <v>30.092575073242202</v>
      </c>
      <c r="V360" s="2">
        <v>30.0264377593994</v>
      </c>
      <c r="W360" s="2">
        <v>30.1047458648682</v>
      </c>
      <c r="X360" s="2" t="s">
        <v>99</v>
      </c>
      <c r="Y360" s="2" t="s">
        <v>99</v>
      </c>
      <c r="Z360" s="2" t="s">
        <v>99</v>
      </c>
      <c r="AA360" s="2" t="s">
        <v>99</v>
      </c>
      <c r="AB360" s="2" t="s">
        <v>99</v>
      </c>
      <c r="AC360" s="2" t="s">
        <v>99</v>
      </c>
      <c r="AD360" s="2" t="s">
        <v>99</v>
      </c>
      <c r="AE360" s="2" t="s">
        <v>99</v>
      </c>
      <c r="AF360" s="2" t="s">
        <v>99</v>
      </c>
      <c r="AG360" s="2" t="s">
        <v>99</v>
      </c>
      <c r="AH360" s="2" t="s">
        <v>99</v>
      </c>
      <c r="AI360" s="2" t="s">
        <v>99</v>
      </c>
      <c r="AJ360" s="2" t="s">
        <v>99</v>
      </c>
      <c r="AK360" s="2" t="s">
        <v>99</v>
      </c>
      <c r="AL360" s="2" t="s">
        <v>99</v>
      </c>
      <c r="AM360" s="2" t="s">
        <v>99</v>
      </c>
      <c r="AN360" s="2" t="s">
        <v>99</v>
      </c>
      <c r="AO360" s="2" t="s">
        <v>99</v>
      </c>
      <c r="AP360" s="2"/>
      <c r="AQ360" s="2"/>
      <c r="AR360" s="2" t="s">
        <v>100</v>
      </c>
      <c r="AS360" s="2" t="s">
        <v>105</v>
      </c>
      <c r="AT360" s="2">
        <v>5</v>
      </c>
      <c r="AU360" s="2">
        <v>5</v>
      </c>
      <c r="AV360" s="2">
        <v>5</v>
      </c>
      <c r="AW360" s="2">
        <v>49.5</v>
      </c>
      <c r="AX360" s="2">
        <v>49.5</v>
      </c>
      <c r="AY360" s="2">
        <v>49.5</v>
      </c>
      <c r="AZ360" s="2">
        <v>12.122999999999999</v>
      </c>
      <c r="BA360" s="2">
        <v>0</v>
      </c>
      <c r="BB360" s="2">
        <v>31.686</v>
      </c>
      <c r="BC360" s="2">
        <v>23283000000</v>
      </c>
      <c r="BD360" s="2">
        <v>97</v>
      </c>
      <c r="BE360" s="2">
        <v>5</v>
      </c>
      <c r="BF360" s="2">
        <v>5</v>
      </c>
      <c r="BG360" s="2">
        <v>5</v>
      </c>
      <c r="BH360" s="2">
        <v>5</v>
      </c>
      <c r="BI360" s="2">
        <v>4</v>
      </c>
      <c r="BJ360" s="2">
        <v>5</v>
      </c>
      <c r="BK360" s="2">
        <v>5</v>
      </c>
      <c r="BL360" s="2">
        <v>5</v>
      </c>
      <c r="BM360" s="2">
        <v>5</v>
      </c>
      <c r="BN360" s="2">
        <v>5</v>
      </c>
      <c r="BO360" s="2">
        <v>5</v>
      </c>
      <c r="BP360" s="2">
        <v>5</v>
      </c>
      <c r="BQ360" s="2">
        <v>5</v>
      </c>
      <c r="BR360" s="2">
        <v>5</v>
      </c>
      <c r="BS360" s="2">
        <v>5</v>
      </c>
      <c r="BT360" s="2">
        <v>5</v>
      </c>
      <c r="BU360" s="2">
        <v>5</v>
      </c>
      <c r="BV360" s="2">
        <v>5</v>
      </c>
      <c r="BW360" s="2">
        <v>49.5</v>
      </c>
      <c r="BX360" s="2">
        <v>49.5</v>
      </c>
      <c r="BY360" s="2">
        <v>49.5</v>
      </c>
      <c r="BZ360" s="2">
        <v>49.5</v>
      </c>
      <c r="CA360" s="2">
        <v>37.799999999999997</v>
      </c>
      <c r="CB360" s="2">
        <v>49.5</v>
      </c>
      <c r="CC360" s="2">
        <v>49.5</v>
      </c>
      <c r="CD360" s="2">
        <v>49.5</v>
      </c>
      <c r="CE360" s="2">
        <v>49.5</v>
      </c>
      <c r="CF360" s="2">
        <v>49.5</v>
      </c>
      <c r="CG360" s="2">
        <v>49.5</v>
      </c>
      <c r="CH360" s="2">
        <v>49.5</v>
      </c>
      <c r="CI360" s="2">
        <v>49.5</v>
      </c>
      <c r="CJ360" s="2">
        <v>49.5</v>
      </c>
      <c r="CK360" s="2">
        <v>49.5</v>
      </c>
      <c r="CL360" s="2">
        <v>49.5</v>
      </c>
      <c r="CM360" s="2">
        <v>49.5</v>
      </c>
      <c r="CN360" s="2">
        <v>49.5</v>
      </c>
      <c r="CO360" s="2">
        <v>7</v>
      </c>
      <c r="CP360" s="2">
        <v>5</v>
      </c>
      <c r="CQ360" s="2">
        <v>4</v>
      </c>
      <c r="CR360" s="2">
        <v>6</v>
      </c>
      <c r="CS360" s="2">
        <v>6</v>
      </c>
      <c r="CT360" s="2">
        <v>6</v>
      </c>
      <c r="CU360" s="2">
        <v>6</v>
      </c>
      <c r="CV360" s="2">
        <v>5</v>
      </c>
      <c r="CW360" s="2">
        <v>6</v>
      </c>
      <c r="CX360" s="2">
        <v>5</v>
      </c>
      <c r="CY360" s="2">
        <v>4</v>
      </c>
      <c r="CZ360" s="2">
        <v>4</v>
      </c>
      <c r="DA360" s="2">
        <v>4</v>
      </c>
      <c r="DB360" s="2">
        <v>6</v>
      </c>
      <c r="DC360" s="2">
        <v>4</v>
      </c>
      <c r="DD360" s="2">
        <v>4</v>
      </c>
      <c r="DE360" s="2">
        <v>7</v>
      </c>
      <c r="DF360" s="2">
        <v>8</v>
      </c>
      <c r="DG360" s="2">
        <v>0.54549686693813104</v>
      </c>
      <c r="DH360" s="2">
        <v>1.00592711114569</v>
      </c>
      <c r="DI360" s="2">
        <v>2.9566089297185001</v>
      </c>
    </row>
    <row r="361" spans="1:113" x14ac:dyDescent="0.45">
      <c r="A361" s="6" t="s">
        <v>819</v>
      </c>
      <c r="B361" s="5" t="s">
        <v>820</v>
      </c>
      <c r="C361" s="3">
        <v>-0.103775024414063</v>
      </c>
      <c r="D361" s="3">
        <v>-0.120724357664585</v>
      </c>
      <c r="E361" s="3">
        <v>-3.6795932799577699E-2</v>
      </c>
      <c r="F361" s="2">
        <v>31.667716979980501</v>
      </c>
      <c r="G361" s="2">
        <v>31.7799167633057</v>
      </c>
      <c r="H361" s="2">
        <v>31.538251876831101</v>
      </c>
      <c r="I361" s="2">
        <v>31.651514053344702</v>
      </c>
      <c r="J361" s="2">
        <v>31.626970291137699</v>
      </c>
      <c r="K361" s="2">
        <v>31.583517074585</v>
      </c>
      <c r="L361" s="2">
        <v>31.756090164184599</v>
      </c>
      <c r="M361" s="2">
        <v>31.612806320190401</v>
      </c>
      <c r="N361" s="2">
        <v>31.631618499755898</v>
      </c>
      <c r="O361" s="2">
        <v>31.504884719848601</v>
      </c>
      <c r="P361" s="2">
        <v>31.482843399047901</v>
      </c>
      <c r="Q361" s="2">
        <v>31.686832427978501</v>
      </c>
      <c r="R361" s="2">
        <v>31.499809265136701</v>
      </c>
      <c r="S361" s="2">
        <v>31.4615364074707</v>
      </c>
      <c r="T361" s="2">
        <v>31.5384826660156</v>
      </c>
      <c r="U361" s="2">
        <v>31.6718559265137</v>
      </c>
      <c r="V361" s="2">
        <v>31.531480789184599</v>
      </c>
      <c r="W361" s="2">
        <v>31.686790466308601</v>
      </c>
      <c r="X361" s="2" t="s">
        <v>99</v>
      </c>
      <c r="Y361" s="2" t="s">
        <v>99</v>
      </c>
      <c r="Z361" s="2" t="s">
        <v>99</v>
      </c>
      <c r="AA361" s="2" t="s">
        <v>99</v>
      </c>
      <c r="AB361" s="2" t="s">
        <v>99</v>
      </c>
      <c r="AC361" s="2" t="s">
        <v>99</v>
      </c>
      <c r="AD361" s="2" t="s">
        <v>99</v>
      </c>
      <c r="AE361" s="2" t="s">
        <v>99</v>
      </c>
      <c r="AF361" s="2" t="s">
        <v>99</v>
      </c>
      <c r="AG361" s="2" t="s">
        <v>99</v>
      </c>
      <c r="AH361" s="2" t="s">
        <v>99</v>
      </c>
      <c r="AI361" s="2" t="s">
        <v>99</v>
      </c>
      <c r="AJ361" s="2" t="s">
        <v>99</v>
      </c>
      <c r="AK361" s="2" t="s">
        <v>99</v>
      </c>
      <c r="AL361" s="2" t="s">
        <v>99</v>
      </c>
      <c r="AM361" s="2" t="s">
        <v>99</v>
      </c>
      <c r="AN361" s="2" t="s">
        <v>99</v>
      </c>
      <c r="AO361" s="2" t="s">
        <v>99</v>
      </c>
      <c r="AP361" s="2"/>
      <c r="AQ361" s="2" t="s">
        <v>100</v>
      </c>
      <c r="AR361" s="2"/>
      <c r="AS361" s="2" t="s">
        <v>101</v>
      </c>
      <c r="AT361" s="2">
        <v>9</v>
      </c>
      <c r="AU361" s="2">
        <v>9</v>
      </c>
      <c r="AV361" s="2">
        <v>9</v>
      </c>
      <c r="AW361" s="2">
        <v>50.8</v>
      </c>
      <c r="AX361" s="2">
        <v>50.8</v>
      </c>
      <c r="AY361" s="2">
        <v>50.8</v>
      </c>
      <c r="AZ361" s="2">
        <v>24.753</v>
      </c>
      <c r="BA361" s="2">
        <v>0</v>
      </c>
      <c r="BB361" s="2">
        <v>323.31</v>
      </c>
      <c r="BC361" s="2">
        <v>61871000000</v>
      </c>
      <c r="BD361" s="2">
        <v>168</v>
      </c>
      <c r="BE361" s="2">
        <v>8</v>
      </c>
      <c r="BF361" s="2">
        <v>9</v>
      </c>
      <c r="BG361" s="2">
        <v>7</v>
      </c>
      <c r="BH361" s="2">
        <v>7</v>
      </c>
      <c r="BI361" s="2">
        <v>8</v>
      </c>
      <c r="BJ361" s="2">
        <v>8</v>
      </c>
      <c r="BK361" s="2">
        <v>8</v>
      </c>
      <c r="BL361" s="2">
        <v>8</v>
      </c>
      <c r="BM361" s="2">
        <v>7</v>
      </c>
      <c r="BN361" s="2">
        <v>7</v>
      </c>
      <c r="BO361" s="2">
        <v>7</v>
      </c>
      <c r="BP361" s="2">
        <v>8</v>
      </c>
      <c r="BQ361" s="2">
        <v>7</v>
      </c>
      <c r="BR361" s="2">
        <v>9</v>
      </c>
      <c r="BS361" s="2">
        <v>9</v>
      </c>
      <c r="BT361" s="2">
        <v>7</v>
      </c>
      <c r="BU361" s="2">
        <v>7</v>
      </c>
      <c r="BV361" s="2">
        <v>8</v>
      </c>
      <c r="BW361" s="2">
        <v>50.8</v>
      </c>
      <c r="BX361" s="2">
        <v>50.8</v>
      </c>
      <c r="BY361" s="2">
        <v>43.6</v>
      </c>
      <c r="BZ361" s="2">
        <v>43.6</v>
      </c>
      <c r="CA361" s="2">
        <v>50.8</v>
      </c>
      <c r="CB361" s="2">
        <v>50.8</v>
      </c>
      <c r="CC361" s="2">
        <v>43.6</v>
      </c>
      <c r="CD361" s="2">
        <v>50.8</v>
      </c>
      <c r="CE361" s="2">
        <v>43.6</v>
      </c>
      <c r="CF361" s="2">
        <v>43.6</v>
      </c>
      <c r="CG361" s="2">
        <v>43.6</v>
      </c>
      <c r="CH361" s="2">
        <v>50.8</v>
      </c>
      <c r="CI361" s="2">
        <v>43.6</v>
      </c>
      <c r="CJ361" s="2">
        <v>50.8</v>
      </c>
      <c r="CK361" s="2">
        <v>50.8</v>
      </c>
      <c r="CL361" s="2">
        <v>43.6</v>
      </c>
      <c r="CM361" s="2">
        <v>43.6</v>
      </c>
      <c r="CN361" s="2">
        <v>50.8</v>
      </c>
      <c r="CO361" s="2">
        <v>8</v>
      </c>
      <c r="CP361" s="2">
        <v>9</v>
      </c>
      <c r="CQ361" s="2">
        <v>7</v>
      </c>
      <c r="CR361" s="2">
        <v>8</v>
      </c>
      <c r="CS361" s="2">
        <v>9</v>
      </c>
      <c r="CT361" s="2">
        <v>9</v>
      </c>
      <c r="CU361" s="2">
        <v>10</v>
      </c>
      <c r="CV361" s="2">
        <v>12</v>
      </c>
      <c r="CW361" s="2">
        <v>9</v>
      </c>
      <c r="CX361" s="2">
        <v>9</v>
      </c>
      <c r="CY361" s="2">
        <v>9</v>
      </c>
      <c r="CZ361" s="2">
        <v>11</v>
      </c>
      <c r="DA361" s="2">
        <v>7</v>
      </c>
      <c r="DB361" s="2">
        <v>10</v>
      </c>
      <c r="DC361" s="2">
        <v>13</v>
      </c>
      <c r="DD361" s="2">
        <v>9</v>
      </c>
      <c r="DE361" s="2">
        <v>9</v>
      </c>
      <c r="DF361" s="2">
        <v>10</v>
      </c>
      <c r="DG361" s="2">
        <v>0.47230593297198098</v>
      </c>
      <c r="DH361" s="2">
        <v>1.7997376214160301</v>
      </c>
      <c r="DI361" s="2">
        <v>0.213573098445931</v>
      </c>
    </row>
    <row r="362" spans="1:113" x14ac:dyDescent="0.45">
      <c r="A362" s="6" t="s">
        <v>821</v>
      </c>
      <c r="B362" s="5" t="s">
        <v>822</v>
      </c>
      <c r="C362" s="3">
        <v>-0.104388557374477</v>
      </c>
      <c r="D362" s="3">
        <v>-0.2293771058321</v>
      </c>
      <c r="E362" s="3">
        <v>-0.180809020996094</v>
      </c>
      <c r="F362" s="2">
        <v>31.0941486358643</v>
      </c>
      <c r="G362" s="2">
        <v>31.327852249145501</v>
      </c>
      <c r="H362" s="2">
        <v>30.964784622192401</v>
      </c>
      <c r="I362" s="2">
        <v>31.222509384155298</v>
      </c>
      <c r="J362" s="2">
        <v>31.278358459472699</v>
      </c>
      <c r="K362" s="2">
        <v>31.3451957702637</v>
      </c>
      <c r="L362" s="2">
        <v>31.1615886688232</v>
      </c>
      <c r="M362" s="2">
        <v>31.238428115844702</v>
      </c>
      <c r="N362" s="2">
        <v>31.166984558105501</v>
      </c>
      <c r="O362" s="2">
        <v>30.9223823547363</v>
      </c>
      <c r="P362" s="2">
        <v>30.985630035400401</v>
      </c>
      <c r="Q362" s="2">
        <v>31.165607452392599</v>
      </c>
      <c r="R362" s="2">
        <v>31.0162448883057</v>
      </c>
      <c r="S362" s="2">
        <v>31.103620529174801</v>
      </c>
      <c r="T362" s="2">
        <v>31.0380668640137</v>
      </c>
      <c r="U362" s="2">
        <v>31.027030944824201</v>
      </c>
      <c r="V362" s="2">
        <v>30.932062149047901</v>
      </c>
      <c r="W362" s="2">
        <v>31.0654811859131</v>
      </c>
      <c r="X362" s="2" t="s">
        <v>99</v>
      </c>
      <c r="Y362" s="2" t="s">
        <v>99</v>
      </c>
      <c r="Z362" s="2" t="s">
        <v>99</v>
      </c>
      <c r="AA362" s="2" t="s">
        <v>99</v>
      </c>
      <c r="AB362" s="2" t="s">
        <v>99</v>
      </c>
      <c r="AC362" s="2" t="s">
        <v>99</v>
      </c>
      <c r="AD362" s="2" t="s">
        <v>99</v>
      </c>
      <c r="AE362" s="2" t="s">
        <v>99</v>
      </c>
      <c r="AF362" s="2" t="s">
        <v>99</v>
      </c>
      <c r="AG362" s="2" t="s">
        <v>99</v>
      </c>
      <c r="AH362" s="2" t="s">
        <v>99</v>
      </c>
      <c r="AI362" s="2" t="s">
        <v>99</v>
      </c>
      <c r="AJ362" s="2" t="s">
        <v>99</v>
      </c>
      <c r="AK362" s="2" t="s">
        <v>99</v>
      </c>
      <c r="AL362" s="2" t="s">
        <v>99</v>
      </c>
      <c r="AM362" s="2" t="s">
        <v>99</v>
      </c>
      <c r="AN362" s="2" t="s">
        <v>99</v>
      </c>
      <c r="AO362" s="2" t="s">
        <v>99</v>
      </c>
      <c r="AP362" s="2"/>
      <c r="AQ362" s="2" t="s">
        <v>100</v>
      </c>
      <c r="AR362" s="2" t="s">
        <v>100</v>
      </c>
      <c r="AS362" s="2" t="s">
        <v>108</v>
      </c>
      <c r="AT362" s="2">
        <v>12</v>
      </c>
      <c r="AU362" s="2">
        <v>12</v>
      </c>
      <c r="AV362" s="2">
        <v>12</v>
      </c>
      <c r="AW362" s="2">
        <v>66.7</v>
      </c>
      <c r="AX362" s="2">
        <v>66.7</v>
      </c>
      <c r="AY362" s="2">
        <v>66.7</v>
      </c>
      <c r="AZ362" s="2">
        <v>29.65</v>
      </c>
      <c r="BA362" s="2">
        <v>0</v>
      </c>
      <c r="BB362" s="2">
        <v>304.8</v>
      </c>
      <c r="BC362" s="2">
        <v>44204000000</v>
      </c>
      <c r="BD362" s="2">
        <v>187</v>
      </c>
      <c r="BE362" s="2">
        <v>11</v>
      </c>
      <c r="BF362" s="2">
        <v>11</v>
      </c>
      <c r="BG362" s="2">
        <v>11</v>
      </c>
      <c r="BH362" s="2">
        <v>11</v>
      </c>
      <c r="BI362" s="2">
        <v>10</v>
      </c>
      <c r="BJ362" s="2">
        <v>10</v>
      </c>
      <c r="BK362" s="2">
        <v>12</v>
      </c>
      <c r="BL362" s="2">
        <v>10</v>
      </c>
      <c r="BM362" s="2">
        <v>11</v>
      </c>
      <c r="BN362" s="2">
        <v>10</v>
      </c>
      <c r="BO362" s="2">
        <v>10</v>
      </c>
      <c r="BP362" s="2">
        <v>11</v>
      </c>
      <c r="BQ362" s="2">
        <v>10</v>
      </c>
      <c r="BR362" s="2">
        <v>11</v>
      </c>
      <c r="BS362" s="2">
        <v>10</v>
      </c>
      <c r="BT362" s="2">
        <v>11</v>
      </c>
      <c r="BU362" s="2">
        <v>9</v>
      </c>
      <c r="BV362" s="2">
        <v>9</v>
      </c>
      <c r="BW362" s="2">
        <v>58.5</v>
      </c>
      <c r="BX362" s="2">
        <v>58.5</v>
      </c>
      <c r="BY362" s="2">
        <v>58.5</v>
      </c>
      <c r="BZ362" s="2">
        <v>58.5</v>
      </c>
      <c r="CA362" s="2">
        <v>54.1</v>
      </c>
      <c r="CB362" s="2">
        <v>54.1</v>
      </c>
      <c r="CC362" s="2">
        <v>66.7</v>
      </c>
      <c r="CD362" s="2">
        <v>54.1</v>
      </c>
      <c r="CE362" s="2">
        <v>58.5</v>
      </c>
      <c r="CF362" s="2">
        <v>54.8</v>
      </c>
      <c r="CG362" s="2">
        <v>54.1</v>
      </c>
      <c r="CH362" s="2">
        <v>58.5</v>
      </c>
      <c r="CI362" s="2">
        <v>54.1</v>
      </c>
      <c r="CJ362" s="2">
        <v>58.5</v>
      </c>
      <c r="CK362" s="2">
        <v>54.1</v>
      </c>
      <c r="CL362" s="2">
        <v>58.5</v>
      </c>
      <c r="CM362" s="2">
        <v>48.5</v>
      </c>
      <c r="CN362" s="2">
        <v>48.5</v>
      </c>
      <c r="CO362" s="2">
        <v>10</v>
      </c>
      <c r="CP362" s="2">
        <v>13</v>
      </c>
      <c r="CQ362" s="2">
        <v>10</v>
      </c>
      <c r="CR362" s="2">
        <v>11</v>
      </c>
      <c r="CS362" s="2">
        <v>10</v>
      </c>
      <c r="CT362" s="2">
        <v>10</v>
      </c>
      <c r="CU362" s="2">
        <v>11</v>
      </c>
      <c r="CV362" s="2">
        <v>10</v>
      </c>
      <c r="CW362" s="2">
        <v>10</v>
      </c>
      <c r="CX362" s="2">
        <v>10</v>
      </c>
      <c r="CY362" s="2">
        <v>10</v>
      </c>
      <c r="CZ362" s="2">
        <v>10</v>
      </c>
      <c r="DA362" s="2">
        <v>11</v>
      </c>
      <c r="DB362" s="2">
        <v>10</v>
      </c>
      <c r="DC362" s="2">
        <v>10</v>
      </c>
      <c r="DD362" s="2">
        <v>10</v>
      </c>
      <c r="DE362" s="2">
        <v>10</v>
      </c>
      <c r="DF362" s="2">
        <v>11</v>
      </c>
      <c r="DG362" s="2">
        <v>0.32911873774358003</v>
      </c>
      <c r="DH362" s="2">
        <v>2.0895464211065402</v>
      </c>
      <c r="DI362" s="2">
        <v>1.60222593064581</v>
      </c>
    </row>
    <row r="363" spans="1:113" x14ac:dyDescent="0.45">
      <c r="A363" s="6" t="s">
        <v>823</v>
      </c>
      <c r="B363" s="5" t="s">
        <v>824</v>
      </c>
      <c r="C363" s="3">
        <v>-0.105569206178188</v>
      </c>
      <c r="D363" s="3">
        <v>-4.5539855957031299E-2</v>
      </c>
      <c r="E363" s="3">
        <v>-0.139739990234375</v>
      </c>
      <c r="F363" s="2">
        <v>31.686872482299801</v>
      </c>
      <c r="G363" s="2">
        <v>31.6075248718262</v>
      </c>
      <c r="H363" s="2">
        <v>31.6037292480469</v>
      </c>
      <c r="I363" s="2">
        <v>31.456600189208999</v>
      </c>
      <c r="J363" s="2">
        <v>31.460218429565401</v>
      </c>
      <c r="K363" s="2">
        <v>31.492713928222699</v>
      </c>
      <c r="L363" s="2">
        <v>31.536769866943398</v>
      </c>
      <c r="M363" s="2">
        <v>31.512815475463899</v>
      </c>
      <c r="N363" s="2">
        <v>31.609155654907202</v>
      </c>
      <c r="O363" s="2">
        <v>31.546968460083001</v>
      </c>
      <c r="P363" s="2">
        <v>31.529993057251001</v>
      </c>
      <c r="Q363" s="2">
        <v>31.504457473754901</v>
      </c>
      <c r="R363" s="2">
        <v>31.4827480316162</v>
      </c>
      <c r="S363" s="2">
        <v>31.345460891723601</v>
      </c>
      <c r="T363" s="2">
        <v>31.444704055786101</v>
      </c>
      <c r="U363" s="2">
        <v>31.4512042999268</v>
      </c>
      <c r="V363" s="2">
        <v>31.3875637054443</v>
      </c>
      <c r="W363" s="2">
        <v>31.400753021240199</v>
      </c>
      <c r="X363" s="2" t="s">
        <v>99</v>
      </c>
      <c r="Y363" s="2" t="s">
        <v>99</v>
      </c>
      <c r="Z363" s="2" t="s">
        <v>99</v>
      </c>
      <c r="AA363" s="2" t="s">
        <v>99</v>
      </c>
      <c r="AB363" s="2" t="s">
        <v>99</v>
      </c>
      <c r="AC363" s="2" t="s">
        <v>99</v>
      </c>
      <c r="AD363" s="2" t="s">
        <v>99</v>
      </c>
      <c r="AE363" s="2" t="s">
        <v>99</v>
      </c>
      <c r="AF363" s="2" t="s">
        <v>99</v>
      </c>
      <c r="AG363" s="2" t="s">
        <v>99</v>
      </c>
      <c r="AH363" s="2" t="s">
        <v>99</v>
      </c>
      <c r="AI363" s="2" t="s">
        <v>99</v>
      </c>
      <c r="AJ363" s="2" t="s">
        <v>99</v>
      </c>
      <c r="AK363" s="2" t="s">
        <v>99</v>
      </c>
      <c r="AL363" s="2" t="s">
        <v>99</v>
      </c>
      <c r="AM363" s="2" t="s">
        <v>99</v>
      </c>
      <c r="AN363" s="2" t="s">
        <v>99</v>
      </c>
      <c r="AO363" s="2" t="s">
        <v>99</v>
      </c>
      <c r="AP363" s="2"/>
      <c r="AQ363" s="2"/>
      <c r="AR363" s="2" t="s">
        <v>100</v>
      </c>
      <c r="AS363" s="2" t="s">
        <v>105</v>
      </c>
      <c r="AT363" s="2">
        <v>18</v>
      </c>
      <c r="AU363" s="2">
        <v>18</v>
      </c>
      <c r="AV363" s="2">
        <v>18</v>
      </c>
      <c r="AW363" s="2">
        <v>45.5</v>
      </c>
      <c r="AX363" s="2">
        <v>45.5</v>
      </c>
      <c r="AY363" s="2">
        <v>45.5</v>
      </c>
      <c r="AZ363" s="2">
        <v>65.646000000000001</v>
      </c>
      <c r="BA363" s="2">
        <v>0</v>
      </c>
      <c r="BB363" s="2">
        <v>210.93</v>
      </c>
      <c r="BC363" s="2">
        <v>57988000000</v>
      </c>
      <c r="BD363" s="2">
        <v>266</v>
      </c>
      <c r="BE363" s="2">
        <v>14</v>
      </c>
      <c r="BF363" s="2">
        <v>11</v>
      </c>
      <c r="BG363" s="2">
        <v>14</v>
      </c>
      <c r="BH363" s="2">
        <v>14</v>
      </c>
      <c r="BI363" s="2">
        <v>14</v>
      </c>
      <c r="BJ363" s="2">
        <v>14</v>
      </c>
      <c r="BK363" s="2">
        <v>12</v>
      </c>
      <c r="BL363" s="2">
        <v>14</v>
      </c>
      <c r="BM363" s="2">
        <v>14</v>
      </c>
      <c r="BN363" s="2">
        <v>11</v>
      </c>
      <c r="BO363" s="2">
        <v>12</v>
      </c>
      <c r="BP363" s="2">
        <v>13</v>
      </c>
      <c r="BQ363" s="2">
        <v>10</v>
      </c>
      <c r="BR363" s="2">
        <v>11</v>
      </c>
      <c r="BS363" s="2">
        <v>11</v>
      </c>
      <c r="BT363" s="2">
        <v>11</v>
      </c>
      <c r="BU363" s="2">
        <v>9</v>
      </c>
      <c r="BV363" s="2">
        <v>12</v>
      </c>
      <c r="BW363" s="2">
        <v>36.1</v>
      </c>
      <c r="BX363" s="2">
        <v>28</v>
      </c>
      <c r="BY363" s="2">
        <v>33</v>
      </c>
      <c r="BZ363" s="2">
        <v>33.700000000000003</v>
      </c>
      <c r="CA363" s="2">
        <v>36.799999999999997</v>
      </c>
      <c r="CB363" s="2">
        <v>36.4</v>
      </c>
      <c r="CC363" s="2">
        <v>30.1</v>
      </c>
      <c r="CD363" s="2">
        <v>36.799999999999997</v>
      </c>
      <c r="CE363" s="2">
        <v>34.9</v>
      </c>
      <c r="CF363" s="2">
        <v>28.2</v>
      </c>
      <c r="CG363" s="2">
        <v>28.2</v>
      </c>
      <c r="CH363" s="2">
        <v>29.4</v>
      </c>
      <c r="CI363" s="2">
        <v>22.1</v>
      </c>
      <c r="CJ363" s="2">
        <v>27</v>
      </c>
      <c r="CK363" s="2">
        <v>27.5</v>
      </c>
      <c r="CL363" s="2">
        <v>27.5</v>
      </c>
      <c r="CM363" s="2">
        <v>22.7</v>
      </c>
      <c r="CN363" s="2">
        <v>27.9</v>
      </c>
      <c r="CO363" s="2">
        <v>14</v>
      </c>
      <c r="CP363" s="2">
        <v>16</v>
      </c>
      <c r="CQ363" s="2">
        <v>16</v>
      </c>
      <c r="CR363" s="2">
        <v>14</v>
      </c>
      <c r="CS363" s="2">
        <v>18</v>
      </c>
      <c r="CT363" s="2">
        <v>13</v>
      </c>
      <c r="CU363" s="2">
        <v>13</v>
      </c>
      <c r="CV363" s="2">
        <v>16</v>
      </c>
      <c r="CW363" s="2">
        <v>16</v>
      </c>
      <c r="CX363" s="2">
        <v>14</v>
      </c>
      <c r="CY363" s="2">
        <v>19</v>
      </c>
      <c r="CZ363" s="2">
        <v>13</v>
      </c>
      <c r="DA363" s="2">
        <v>15</v>
      </c>
      <c r="DB363" s="2">
        <v>13</v>
      </c>
      <c r="DC363" s="2">
        <v>17</v>
      </c>
      <c r="DD363" s="2">
        <v>13</v>
      </c>
      <c r="DE363" s="2">
        <v>13</v>
      </c>
      <c r="DF363" s="2">
        <v>13</v>
      </c>
      <c r="DG363" s="2">
        <v>1.36895096226118</v>
      </c>
      <c r="DH363" s="2">
        <v>0.41691091245123602</v>
      </c>
      <c r="DI363" s="2">
        <v>1.6809276684276999</v>
      </c>
    </row>
    <row r="364" spans="1:113" x14ac:dyDescent="0.45">
      <c r="A364" s="6" t="s">
        <v>825</v>
      </c>
      <c r="B364" s="5" t="s">
        <v>826</v>
      </c>
      <c r="C364" s="3">
        <v>-0.105780921876431</v>
      </c>
      <c r="D364" s="3">
        <v>0.43569627404213002</v>
      </c>
      <c r="E364" s="3">
        <v>0.19869358837604501</v>
      </c>
      <c r="F364" s="2">
        <v>29.725854873657202</v>
      </c>
      <c r="G364" s="2">
        <v>29.284141540527301</v>
      </c>
      <c r="H364" s="2">
        <v>30.079154968261701</v>
      </c>
      <c r="I364" s="2">
        <v>29.280429840087901</v>
      </c>
      <c r="J364" s="2">
        <v>29.351213455200199</v>
      </c>
      <c r="K364" s="2">
        <v>29.097204208373999</v>
      </c>
      <c r="L364" s="2">
        <v>29.5323181152344</v>
      </c>
      <c r="M364" s="2">
        <v>29.466609954833999</v>
      </c>
      <c r="N364" s="2">
        <v>29.467077255248999</v>
      </c>
      <c r="O364" s="2">
        <v>29.6128940582275</v>
      </c>
      <c r="P364" s="2">
        <v>29.7102870941162</v>
      </c>
      <c r="Q364" s="2">
        <v>29.4486274719238</v>
      </c>
      <c r="R364" s="2">
        <v>29.585828781127901</v>
      </c>
      <c r="S364" s="2">
        <v>29.6829624176025</v>
      </c>
      <c r="T364" s="2">
        <v>29.767145156860401</v>
      </c>
      <c r="U364" s="2">
        <v>29.665464401245099</v>
      </c>
      <c r="V364" s="2">
        <v>29.903974533081101</v>
      </c>
      <c r="W364" s="2">
        <v>29.492647171020501</v>
      </c>
      <c r="X364" s="2" t="s">
        <v>99</v>
      </c>
      <c r="Y364" s="2" t="s">
        <v>99</v>
      </c>
      <c r="Z364" s="2" t="s">
        <v>99</v>
      </c>
      <c r="AA364" s="2" t="s">
        <v>99</v>
      </c>
      <c r="AB364" s="2" t="s">
        <v>99</v>
      </c>
      <c r="AC364" s="2" t="s">
        <v>99</v>
      </c>
      <c r="AD364" s="2" t="s">
        <v>99</v>
      </c>
      <c r="AE364" s="2" t="s">
        <v>99</v>
      </c>
      <c r="AF364" s="2" t="s">
        <v>99</v>
      </c>
      <c r="AG364" s="2" t="s">
        <v>99</v>
      </c>
      <c r="AH364" s="2" t="s">
        <v>99</v>
      </c>
      <c r="AI364" s="2" t="s">
        <v>99</v>
      </c>
      <c r="AJ364" s="2" t="s">
        <v>99</v>
      </c>
      <c r="AK364" s="2" t="s">
        <v>99</v>
      </c>
      <c r="AL364" s="2" t="s">
        <v>99</v>
      </c>
      <c r="AM364" s="2" t="s">
        <v>99</v>
      </c>
      <c r="AN364" s="2" t="s">
        <v>99</v>
      </c>
      <c r="AO364" s="2" t="s">
        <v>99</v>
      </c>
      <c r="AP364" s="2"/>
      <c r="AQ364" s="2" t="s">
        <v>100</v>
      </c>
      <c r="AR364" s="2"/>
      <c r="AS364" s="2" t="s">
        <v>101</v>
      </c>
      <c r="AT364" s="2">
        <v>6</v>
      </c>
      <c r="AU364" s="2">
        <v>6</v>
      </c>
      <c r="AV364" s="2">
        <v>6</v>
      </c>
      <c r="AW364" s="2">
        <v>65.7</v>
      </c>
      <c r="AX364" s="2">
        <v>65.7</v>
      </c>
      <c r="AY364" s="2">
        <v>65.7</v>
      </c>
      <c r="AZ364" s="2">
        <v>19.585999999999999</v>
      </c>
      <c r="BA364" s="2">
        <v>0</v>
      </c>
      <c r="BB364" s="2">
        <v>196.57</v>
      </c>
      <c r="BC364" s="2">
        <v>15004000000</v>
      </c>
      <c r="BD364" s="2">
        <v>41</v>
      </c>
      <c r="BE364" s="2">
        <v>4</v>
      </c>
      <c r="BF364" s="2">
        <v>3</v>
      </c>
      <c r="BG364" s="2">
        <v>4</v>
      </c>
      <c r="BH364" s="2">
        <v>4</v>
      </c>
      <c r="BI364" s="2">
        <v>4</v>
      </c>
      <c r="BJ364" s="2">
        <v>3</v>
      </c>
      <c r="BK364" s="2">
        <v>4</v>
      </c>
      <c r="BL364" s="2">
        <v>5</v>
      </c>
      <c r="BM364" s="2">
        <v>5</v>
      </c>
      <c r="BN364" s="2">
        <v>3</v>
      </c>
      <c r="BO364" s="2">
        <v>4</v>
      </c>
      <c r="BP364" s="2">
        <v>3</v>
      </c>
      <c r="BQ364" s="2">
        <v>6</v>
      </c>
      <c r="BR364" s="2">
        <v>3</v>
      </c>
      <c r="BS364" s="2">
        <v>4</v>
      </c>
      <c r="BT364" s="2">
        <v>2</v>
      </c>
      <c r="BU364" s="2">
        <v>4</v>
      </c>
      <c r="BV364" s="2">
        <v>5</v>
      </c>
      <c r="BW364" s="2">
        <v>43.8</v>
      </c>
      <c r="BX364" s="2">
        <v>37.6</v>
      </c>
      <c r="BY364" s="2">
        <v>43.8</v>
      </c>
      <c r="BZ364" s="2">
        <v>45.5</v>
      </c>
      <c r="CA364" s="2">
        <v>49.4</v>
      </c>
      <c r="CB364" s="2">
        <v>36</v>
      </c>
      <c r="CC364" s="2">
        <v>49.4</v>
      </c>
      <c r="CD364" s="2">
        <v>52.8</v>
      </c>
      <c r="CE364" s="2">
        <v>52.8</v>
      </c>
      <c r="CF364" s="2">
        <v>41.6</v>
      </c>
      <c r="CG364" s="2">
        <v>48.9</v>
      </c>
      <c r="CH364" s="2">
        <v>36.5</v>
      </c>
      <c r="CI364" s="2">
        <v>65.7</v>
      </c>
      <c r="CJ364" s="2">
        <v>36</v>
      </c>
      <c r="CK364" s="2">
        <v>44.9</v>
      </c>
      <c r="CL364" s="2">
        <v>28.7</v>
      </c>
      <c r="CM364" s="2">
        <v>48.9</v>
      </c>
      <c r="CN364" s="2">
        <v>52.8</v>
      </c>
      <c r="CO364" s="2">
        <v>2</v>
      </c>
      <c r="CP364" s="2">
        <v>3</v>
      </c>
      <c r="CQ364" s="2">
        <v>2</v>
      </c>
      <c r="CR364" s="2">
        <v>2</v>
      </c>
      <c r="CS364" s="2">
        <v>2</v>
      </c>
      <c r="CT364" s="2">
        <v>1</v>
      </c>
      <c r="CU364" s="2">
        <v>1</v>
      </c>
      <c r="CV364" s="2">
        <v>1</v>
      </c>
      <c r="CW364" s="2">
        <v>1</v>
      </c>
      <c r="CX364" s="2">
        <v>3</v>
      </c>
      <c r="CY364" s="2">
        <v>4</v>
      </c>
      <c r="CZ364" s="2">
        <v>1</v>
      </c>
      <c r="DA364" s="2">
        <v>5</v>
      </c>
      <c r="DB364" s="2">
        <v>1</v>
      </c>
      <c r="DC364" s="2">
        <v>5</v>
      </c>
      <c r="DD364" s="2">
        <v>2</v>
      </c>
      <c r="DE364" s="2">
        <v>2</v>
      </c>
      <c r="DF364" s="2">
        <v>3</v>
      </c>
      <c r="DG364" s="2">
        <v>0.15604076530293101</v>
      </c>
      <c r="DH364" s="2">
        <v>1.9194201446474</v>
      </c>
      <c r="DI364" s="2">
        <v>0.62878183629197604</v>
      </c>
    </row>
    <row r="365" spans="1:113" x14ac:dyDescent="0.45">
      <c r="A365" s="6" t="s">
        <v>827</v>
      </c>
      <c r="B365" s="5" t="s">
        <v>828</v>
      </c>
      <c r="C365" s="3">
        <v>-0.108287811279297</v>
      </c>
      <c r="D365" s="3">
        <v>0.54635429382324197</v>
      </c>
      <c r="E365" s="3">
        <v>9.1106414794921903E-2</v>
      </c>
      <c r="F365" s="2">
        <v>27.518333435058601</v>
      </c>
      <c r="G365" s="2">
        <v>27.678419113159201</v>
      </c>
      <c r="H365" s="2">
        <v>27.343503952026399</v>
      </c>
      <c r="I365" s="2">
        <v>27.546646118164102</v>
      </c>
      <c r="J365" s="2">
        <v>27.323198318481399</v>
      </c>
      <c r="K365" s="2">
        <v>27.239997863769499</v>
      </c>
      <c r="L365" s="2">
        <v>27.929708480835</v>
      </c>
      <c r="M365" s="2">
        <v>27.863134384155298</v>
      </c>
      <c r="N365" s="2">
        <v>27.8049507141113</v>
      </c>
      <c r="O365" s="2">
        <v>27.659080505371101</v>
      </c>
      <c r="P365" s="2">
        <v>26.984571456909201</v>
      </c>
      <c r="Q365" s="2">
        <v>27.571741104126001</v>
      </c>
      <c r="R365" s="2">
        <v>28.0259094238281</v>
      </c>
      <c r="S365" s="2">
        <v>27.880695343017599</v>
      </c>
      <c r="T365" s="2">
        <v>27.842300415039102</v>
      </c>
      <c r="U365" s="2">
        <v>28.052221298217798</v>
      </c>
      <c r="V365" s="2">
        <v>27.912794113159201</v>
      </c>
      <c r="W365" s="2">
        <v>27.9060974121094</v>
      </c>
      <c r="X365" s="2" t="s">
        <v>99</v>
      </c>
      <c r="Y365" s="2" t="s">
        <v>99</v>
      </c>
      <c r="Z365" s="2" t="s">
        <v>99</v>
      </c>
      <c r="AA365" s="2" t="s">
        <v>99</v>
      </c>
      <c r="AB365" s="2" t="s">
        <v>99</v>
      </c>
      <c r="AC365" s="2" t="s">
        <v>99</v>
      </c>
      <c r="AD365" s="2" t="s">
        <v>99</v>
      </c>
      <c r="AE365" s="2" t="s">
        <v>99</v>
      </c>
      <c r="AF365" s="2" t="s">
        <v>99</v>
      </c>
      <c r="AG365" s="2" t="s">
        <v>99</v>
      </c>
      <c r="AH365" s="2" t="s">
        <v>99</v>
      </c>
      <c r="AI365" s="2" t="s">
        <v>99</v>
      </c>
      <c r="AJ365" s="2" t="s">
        <v>99</v>
      </c>
      <c r="AK365" s="2" t="s">
        <v>99</v>
      </c>
      <c r="AL365" s="2" t="s">
        <v>99</v>
      </c>
      <c r="AM365" s="2" t="s">
        <v>99</v>
      </c>
      <c r="AN365" s="2" t="s">
        <v>99</v>
      </c>
      <c r="AO365" s="2" t="s">
        <v>99</v>
      </c>
      <c r="AP365" s="2"/>
      <c r="AQ365" s="2" t="s">
        <v>100</v>
      </c>
      <c r="AR365" s="2"/>
      <c r="AS365" s="2" t="s">
        <v>101</v>
      </c>
      <c r="AT365" s="2">
        <v>3</v>
      </c>
      <c r="AU365" s="2">
        <v>3</v>
      </c>
      <c r="AV365" s="2">
        <v>3</v>
      </c>
      <c r="AW365" s="2">
        <v>21.9</v>
      </c>
      <c r="AX365" s="2">
        <v>21.9</v>
      </c>
      <c r="AY365" s="2">
        <v>21.9</v>
      </c>
      <c r="AZ365" s="2">
        <v>29.58</v>
      </c>
      <c r="BA365" s="2">
        <v>0</v>
      </c>
      <c r="BB365" s="2">
        <v>29.878</v>
      </c>
      <c r="BC365" s="2">
        <v>4093700000</v>
      </c>
      <c r="BD365" s="2">
        <v>66</v>
      </c>
      <c r="BE365" s="2">
        <v>2</v>
      </c>
      <c r="BF365" s="2">
        <v>2</v>
      </c>
      <c r="BG365" s="2">
        <v>2</v>
      </c>
      <c r="BH365" s="2">
        <v>2</v>
      </c>
      <c r="BI365" s="2">
        <v>2</v>
      </c>
      <c r="BJ365" s="2">
        <v>2</v>
      </c>
      <c r="BK365" s="2">
        <v>3</v>
      </c>
      <c r="BL365" s="2">
        <v>3</v>
      </c>
      <c r="BM365" s="2">
        <v>2</v>
      </c>
      <c r="BN365" s="2">
        <v>3</v>
      </c>
      <c r="BO365" s="2">
        <v>3</v>
      </c>
      <c r="BP365" s="2">
        <v>3</v>
      </c>
      <c r="BQ365" s="2">
        <v>1</v>
      </c>
      <c r="BR365" s="2">
        <v>3</v>
      </c>
      <c r="BS365" s="2">
        <v>3</v>
      </c>
      <c r="BT365" s="2">
        <v>3</v>
      </c>
      <c r="BU365" s="2">
        <v>2</v>
      </c>
      <c r="BV365" s="2">
        <v>3</v>
      </c>
      <c r="BW365" s="2">
        <v>15.6</v>
      </c>
      <c r="BX365" s="2">
        <v>15.6</v>
      </c>
      <c r="BY365" s="2">
        <v>15.6</v>
      </c>
      <c r="BZ365" s="2">
        <v>15.6</v>
      </c>
      <c r="CA365" s="2">
        <v>15.6</v>
      </c>
      <c r="CB365" s="2">
        <v>15.6</v>
      </c>
      <c r="CC365" s="2">
        <v>21.9</v>
      </c>
      <c r="CD365" s="2">
        <v>21.9</v>
      </c>
      <c r="CE365" s="2">
        <v>15.6</v>
      </c>
      <c r="CF365" s="2">
        <v>21.9</v>
      </c>
      <c r="CG365" s="2">
        <v>21.9</v>
      </c>
      <c r="CH365" s="2">
        <v>21.9</v>
      </c>
      <c r="CI365" s="2">
        <v>4.8</v>
      </c>
      <c r="CJ365" s="2">
        <v>21.9</v>
      </c>
      <c r="CK365" s="2">
        <v>21.9</v>
      </c>
      <c r="CL365" s="2">
        <v>21.9</v>
      </c>
      <c r="CM365" s="2">
        <v>15.6</v>
      </c>
      <c r="CN365" s="2">
        <v>21.9</v>
      </c>
      <c r="CO365" s="2">
        <v>1</v>
      </c>
      <c r="CP365" s="2">
        <v>3</v>
      </c>
      <c r="CQ365" s="2">
        <v>4</v>
      </c>
      <c r="CR365" s="2">
        <v>4</v>
      </c>
      <c r="CS365" s="2">
        <v>3</v>
      </c>
      <c r="CT365" s="2">
        <v>4</v>
      </c>
      <c r="CU365" s="2">
        <v>4</v>
      </c>
      <c r="CV365" s="2">
        <v>4</v>
      </c>
      <c r="CW365" s="2">
        <v>3</v>
      </c>
      <c r="CX365" s="2">
        <v>4</v>
      </c>
      <c r="CY365" s="2">
        <v>4</v>
      </c>
      <c r="CZ365" s="2">
        <v>3</v>
      </c>
      <c r="DA365" s="2">
        <v>4</v>
      </c>
      <c r="DB365" s="2">
        <v>5</v>
      </c>
      <c r="DC365" s="2">
        <v>5</v>
      </c>
      <c r="DD365" s="2">
        <v>5</v>
      </c>
      <c r="DE365" s="2">
        <v>3</v>
      </c>
      <c r="DF365" s="2">
        <v>3</v>
      </c>
      <c r="DG365" s="2">
        <v>0.170294565001996</v>
      </c>
      <c r="DH365" s="2">
        <v>1.94021811195549</v>
      </c>
      <c r="DI365" s="2">
        <v>0.68400719582682601</v>
      </c>
    </row>
    <row r="366" spans="1:113" x14ac:dyDescent="0.45">
      <c r="A366" s="6" t="s">
        <v>829</v>
      </c>
      <c r="B366" s="5" t="s">
        <v>830</v>
      </c>
      <c r="C366" s="3">
        <v>-0.109418235719204</v>
      </c>
      <c r="D366" s="3">
        <v>-0.27321434020996099</v>
      </c>
      <c r="E366" s="3">
        <v>-0.33064523339271501</v>
      </c>
      <c r="F366" s="2">
        <v>30.788694381713899</v>
      </c>
      <c r="G366" s="2">
        <v>30.859642028808601</v>
      </c>
      <c r="H366" s="2">
        <v>30.9591979980469</v>
      </c>
      <c r="I366" s="2">
        <v>30.799156188964801</v>
      </c>
      <c r="J366" s="2">
        <v>30.798538208007798</v>
      </c>
      <c r="K366" s="2">
        <v>30.785890579223601</v>
      </c>
      <c r="L366" s="2">
        <v>30.937192916870099</v>
      </c>
      <c r="M366" s="2">
        <v>30.841011047363299</v>
      </c>
      <c r="N366" s="2">
        <v>30.8174934387207</v>
      </c>
      <c r="O366" s="2">
        <v>30.726146697998001</v>
      </c>
      <c r="P366" s="2">
        <v>30.708824157714801</v>
      </c>
      <c r="Q366" s="2">
        <v>30.8443088531494</v>
      </c>
      <c r="R366" s="2">
        <v>30.536584854126001</v>
      </c>
      <c r="S366" s="2">
        <v>30.565382003784201</v>
      </c>
      <c r="T366" s="2">
        <v>30.4619750976563</v>
      </c>
      <c r="U366" s="2">
        <v>30.721754074096701</v>
      </c>
      <c r="V366" s="2">
        <v>30.585756301879901</v>
      </c>
      <c r="W366" s="2">
        <v>30.296251296997099</v>
      </c>
      <c r="X366" s="2" t="s">
        <v>99</v>
      </c>
      <c r="Y366" s="2" t="s">
        <v>99</v>
      </c>
      <c r="Z366" s="2" t="s">
        <v>99</v>
      </c>
      <c r="AA366" s="2" t="s">
        <v>99</v>
      </c>
      <c r="AB366" s="2" t="s">
        <v>99</v>
      </c>
      <c r="AC366" s="2" t="s">
        <v>99</v>
      </c>
      <c r="AD366" s="2" t="s">
        <v>99</v>
      </c>
      <c r="AE366" s="2" t="s">
        <v>99</v>
      </c>
      <c r="AF366" s="2" t="s">
        <v>99</v>
      </c>
      <c r="AG366" s="2" t="s">
        <v>99</v>
      </c>
      <c r="AH366" s="2" t="s">
        <v>99</v>
      </c>
      <c r="AI366" s="2" t="s">
        <v>99</v>
      </c>
      <c r="AJ366" s="2" t="s">
        <v>99</v>
      </c>
      <c r="AK366" s="2" t="s">
        <v>99</v>
      </c>
      <c r="AL366" s="2" t="s">
        <v>99</v>
      </c>
      <c r="AM366" s="2" t="s">
        <v>99</v>
      </c>
      <c r="AN366" s="2" t="s">
        <v>99</v>
      </c>
      <c r="AO366" s="2" t="s">
        <v>99</v>
      </c>
      <c r="AP366" s="2"/>
      <c r="AQ366" s="2" t="s">
        <v>100</v>
      </c>
      <c r="AR366" s="2"/>
      <c r="AS366" s="2" t="s">
        <v>101</v>
      </c>
      <c r="AT366" s="2">
        <v>10</v>
      </c>
      <c r="AU366" s="2">
        <v>10</v>
      </c>
      <c r="AV366" s="2">
        <v>10</v>
      </c>
      <c r="AW366" s="2">
        <v>55.3</v>
      </c>
      <c r="AX366" s="2">
        <v>55.3</v>
      </c>
      <c r="AY366" s="2">
        <v>55.3</v>
      </c>
      <c r="AZ366" s="2">
        <v>29.405999999999999</v>
      </c>
      <c r="BA366" s="2">
        <v>0</v>
      </c>
      <c r="BB366" s="2">
        <v>280.54000000000002</v>
      </c>
      <c r="BC366" s="2">
        <v>33976000000</v>
      </c>
      <c r="BD366" s="2">
        <v>164</v>
      </c>
      <c r="BE366" s="2">
        <v>7</v>
      </c>
      <c r="BF366" s="2">
        <v>6</v>
      </c>
      <c r="BG366" s="2">
        <v>6</v>
      </c>
      <c r="BH366" s="2">
        <v>8</v>
      </c>
      <c r="BI366" s="2">
        <v>8</v>
      </c>
      <c r="BJ366" s="2">
        <v>9</v>
      </c>
      <c r="BK366" s="2">
        <v>9</v>
      </c>
      <c r="BL366" s="2">
        <v>9</v>
      </c>
      <c r="BM366" s="2">
        <v>9</v>
      </c>
      <c r="BN366" s="2">
        <v>5</v>
      </c>
      <c r="BO366" s="2">
        <v>7</v>
      </c>
      <c r="BP366" s="2">
        <v>6</v>
      </c>
      <c r="BQ366" s="2">
        <v>7</v>
      </c>
      <c r="BR366" s="2">
        <v>5</v>
      </c>
      <c r="BS366" s="2">
        <v>5</v>
      </c>
      <c r="BT366" s="2">
        <v>6</v>
      </c>
      <c r="BU366" s="2">
        <v>5</v>
      </c>
      <c r="BV366" s="2">
        <v>5</v>
      </c>
      <c r="BW366" s="2">
        <v>50.8</v>
      </c>
      <c r="BX366" s="2">
        <v>47.3</v>
      </c>
      <c r="BY366" s="2">
        <v>48.1</v>
      </c>
      <c r="BZ366" s="2">
        <v>48.1</v>
      </c>
      <c r="CA366" s="2">
        <v>51.5</v>
      </c>
      <c r="CB366" s="2">
        <v>51.5</v>
      </c>
      <c r="CC366" s="2">
        <v>55</v>
      </c>
      <c r="CD366" s="2">
        <v>51.9</v>
      </c>
      <c r="CE366" s="2">
        <v>51.5</v>
      </c>
      <c r="CF366" s="2">
        <v>44.7</v>
      </c>
      <c r="CG366" s="2">
        <v>50.8</v>
      </c>
      <c r="CH366" s="2">
        <v>47.3</v>
      </c>
      <c r="CI366" s="2">
        <v>50.8</v>
      </c>
      <c r="CJ366" s="2">
        <v>44.7</v>
      </c>
      <c r="CK366" s="2">
        <v>44.7</v>
      </c>
      <c r="CL366" s="2">
        <v>48.1</v>
      </c>
      <c r="CM366" s="2">
        <v>44.7</v>
      </c>
      <c r="CN366" s="2">
        <v>44.7</v>
      </c>
      <c r="CO366" s="2">
        <v>8</v>
      </c>
      <c r="CP366" s="2">
        <v>10</v>
      </c>
      <c r="CQ366" s="2">
        <v>9</v>
      </c>
      <c r="CR366" s="2">
        <v>9</v>
      </c>
      <c r="CS366" s="2">
        <v>8</v>
      </c>
      <c r="CT366" s="2">
        <v>10</v>
      </c>
      <c r="CU366" s="2">
        <v>13</v>
      </c>
      <c r="CV366" s="2">
        <v>11</v>
      </c>
      <c r="CW366" s="2">
        <v>9</v>
      </c>
      <c r="CX366" s="2">
        <v>7</v>
      </c>
      <c r="CY366" s="2">
        <v>10</v>
      </c>
      <c r="CZ366" s="2">
        <v>10</v>
      </c>
      <c r="DA366" s="2">
        <v>10</v>
      </c>
      <c r="DB366" s="2">
        <v>9</v>
      </c>
      <c r="DC366" s="2">
        <v>8</v>
      </c>
      <c r="DD366" s="2">
        <v>7</v>
      </c>
      <c r="DE366" s="2">
        <v>9</v>
      </c>
      <c r="DF366" s="2">
        <v>7</v>
      </c>
      <c r="DG366" s="2">
        <v>0.76842527944215799</v>
      </c>
      <c r="DH366" s="2">
        <v>1.94766621905112</v>
      </c>
      <c r="DI366" s="2">
        <v>0.96200883476448196</v>
      </c>
    </row>
    <row r="367" spans="1:113" x14ac:dyDescent="0.45">
      <c r="A367" s="6" t="s">
        <v>831</v>
      </c>
      <c r="B367" s="5" t="s">
        <v>832</v>
      </c>
      <c r="C367" s="3">
        <v>-0.110843658447266</v>
      </c>
      <c r="D367" s="3">
        <v>1.9987252950668299</v>
      </c>
      <c r="E367" s="3">
        <v>1.91499578952789</v>
      </c>
      <c r="F367" s="2">
        <v>27.5622367858887</v>
      </c>
      <c r="G367" s="2">
        <v>27.355819702148398</v>
      </c>
      <c r="H367" s="2">
        <v>29.625299453735401</v>
      </c>
      <c r="I367" s="2">
        <v>26.775049209594702</v>
      </c>
      <c r="J367" s="2">
        <v>27.395256042480501</v>
      </c>
      <c r="K367" s="2">
        <v>26.539697647094702</v>
      </c>
      <c r="L367" s="2">
        <v>27.239543914794901</v>
      </c>
      <c r="M367" s="2">
        <v>27.3320217132568</v>
      </c>
      <c r="N367" s="2">
        <v>27.960414886474599</v>
      </c>
      <c r="O367" s="2">
        <v>27.760402679443398</v>
      </c>
      <c r="P367" s="2">
        <v>28.638168334960898</v>
      </c>
      <c r="Q367" s="2">
        <v>27.812253952026399</v>
      </c>
      <c r="R367" s="2">
        <v>28.4654426574707</v>
      </c>
      <c r="S367" s="2">
        <v>29.0436687469482</v>
      </c>
      <c r="T367" s="2">
        <v>29.197067260742202</v>
      </c>
      <c r="U367" s="2">
        <v>29.100040435791001</v>
      </c>
      <c r="V367" s="2">
        <v>30.674972534179702</v>
      </c>
      <c r="W367" s="2">
        <v>28.501955032348601</v>
      </c>
      <c r="X367" s="2" t="s">
        <v>99</v>
      </c>
      <c r="Y367" s="2" t="s">
        <v>99</v>
      </c>
      <c r="Z367" s="2" t="s">
        <v>99</v>
      </c>
      <c r="AA367" s="2" t="s">
        <v>99</v>
      </c>
      <c r="AB367" s="2" t="s">
        <v>99</v>
      </c>
      <c r="AC367" s="2" t="s">
        <v>99</v>
      </c>
      <c r="AD367" s="2" t="s">
        <v>99</v>
      </c>
      <c r="AE367" s="2" t="s">
        <v>99</v>
      </c>
      <c r="AF367" s="2" t="s">
        <v>99</v>
      </c>
      <c r="AG367" s="2" t="s">
        <v>99</v>
      </c>
      <c r="AH367" s="2" t="s">
        <v>99</v>
      </c>
      <c r="AI367" s="2" t="s">
        <v>99</v>
      </c>
      <c r="AJ367" s="2" t="s">
        <v>99</v>
      </c>
      <c r="AK367" s="2" t="s">
        <v>99</v>
      </c>
      <c r="AL367" s="2" t="s">
        <v>99</v>
      </c>
      <c r="AM367" s="2" t="s">
        <v>99</v>
      </c>
      <c r="AN367" s="2" t="s">
        <v>99</v>
      </c>
      <c r="AO367" s="2" t="s">
        <v>99</v>
      </c>
      <c r="AP367" s="2"/>
      <c r="AQ367" s="2" t="s">
        <v>100</v>
      </c>
      <c r="AR367" s="2"/>
      <c r="AS367" s="2" t="s">
        <v>101</v>
      </c>
      <c r="AT367" s="2">
        <v>6</v>
      </c>
      <c r="AU367" s="2">
        <v>6</v>
      </c>
      <c r="AV367" s="2">
        <v>6</v>
      </c>
      <c r="AW367" s="2">
        <v>24.4</v>
      </c>
      <c r="AX367" s="2">
        <v>24.4</v>
      </c>
      <c r="AY367" s="2">
        <v>24.4</v>
      </c>
      <c r="AZ367" s="2">
        <v>35.954999999999998</v>
      </c>
      <c r="BA367" s="2">
        <v>0</v>
      </c>
      <c r="BB367" s="2">
        <v>71.438000000000002</v>
      </c>
      <c r="BC367" s="2">
        <v>7480100000</v>
      </c>
      <c r="BD367" s="2">
        <v>103</v>
      </c>
      <c r="BE367" s="2">
        <v>4</v>
      </c>
      <c r="BF367" s="2">
        <v>3</v>
      </c>
      <c r="BG367" s="2">
        <v>4</v>
      </c>
      <c r="BH367" s="2">
        <v>4</v>
      </c>
      <c r="BI367" s="2">
        <v>5</v>
      </c>
      <c r="BJ367" s="2">
        <v>4</v>
      </c>
      <c r="BK367" s="2">
        <v>4</v>
      </c>
      <c r="BL367" s="2">
        <v>5</v>
      </c>
      <c r="BM367" s="2">
        <v>6</v>
      </c>
      <c r="BN367" s="2">
        <v>4</v>
      </c>
      <c r="BO367" s="2">
        <v>5</v>
      </c>
      <c r="BP367" s="2">
        <v>5</v>
      </c>
      <c r="BQ367" s="2">
        <v>5</v>
      </c>
      <c r="BR367" s="2">
        <v>5</v>
      </c>
      <c r="BS367" s="2">
        <v>4</v>
      </c>
      <c r="BT367" s="2">
        <v>4</v>
      </c>
      <c r="BU367" s="2">
        <v>5</v>
      </c>
      <c r="BV367" s="2">
        <v>3</v>
      </c>
      <c r="BW367" s="2">
        <v>12.7</v>
      </c>
      <c r="BX367" s="2">
        <v>12.3</v>
      </c>
      <c r="BY367" s="2">
        <v>11.1</v>
      </c>
      <c r="BZ367" s="2">
        <v>16.7</v>
      </c>
      <c r="CA367" s="2">
        <v>21.3</v>
      </c>
      <c r="CB367" s="2">
        <v>12.7</v>
      </c>
      <c r="CC367" s="2">
        <v>12.7</v>
      </c>
      <c r="CD367" s="2">
        <v>21.3</v>
      </c>
      <c r="CE367" s="2">
        <v>24.4</v>
      </c>
      <c r="CF367" s="2">
        <v>12.7</v>
      </c>
      <c r="CG367" s="2">
        <v>15.7</v>
      </c>
      <c r="CH367" s="2">
        <v>21.3</v>
      </c>
      <c r="CI367" s="2">
        <v>15.7</v>
      </c>
      <c r="CJ367" s="2">
        <v>15.7</v>
      </c>
      <c r="CK367" s="2">
        <v>12.7</v>
      </c>
      <c r="CL367" s="2">
        <v>11.1</v>
      </c>
      <c r="CM367" s="2">
        <v>15.7</v>
      </c>
      <c r="CN367" s="2">
        <v>8</v>
      </c>
      <c r="CO367" s="2">
        <v>5</v>
      </c>
      <c r="CP367" s="2">
        <v>5</v>
      </c>
      <c r="CQ367" s="2">
        <v>6</v>
      </c>
      <c r="CR367" s="2">
        <v>5</v>
      </c>
      <c r="CS367" s="2">
        <v>4</v>
      </c>
      <c r="CT367" s="2">
        <v>3</v>
      </c>
      <c r="CU367" s="2">
        <v>7</v>
      </c>
      <c r="CV367" s="2">
        <v>6</v>
      </c>
      <c r="CW367" s="2">
        <v>7</v>
      </c>
      <c r="CX367" s="2">
        <v>6</v>
      </c>
      <c r="CY367" s="2">
        <v>7</v>
      </c>
      <c r="CZ367" s="2">
        <v>4</v>
      </c>
      <c r="DA367" s="2">
        <v>8</v>
      </c>
      <c r="DB367" s="2">
        <v>7</v>
      </c>
      <c r="DC367" s="2">
        <v>5</v>
      </c>
      <c r="DD367" s="2">
        <v>4</v>
      </c>
      <c r="DE367" s="2">
        <v>8</v>
      </c>
      <c r="DF367" s="2">
        <v>6</v>
      </c>
      <c r="DG367" s="2">
        <v>4.7182690507398602E-2</v>
      </c>
      <c r="DH367" s="2">
        <v>2.3597830253656902</v>
      </c>
      <c r="DI367" s="2">
        <v>1.07090269168773</v>
      </c>
    </row>
    <row r="368" spans="1:113" x14ac:dyDescent="0.45">
      <c r="A368" s="6" t="s">
        <v>833</v>
      </c>
      <c r="B368" s="5" t="s">
        <v>834</v>
      </c>
      <c r="C368" s="3">
        <v>-0.111921943724155</v>
      </c>
      <c r="D368" s="3">
        <v>-0.122609458863735</v>
      </c>
      <c r="E368" s="3">
        <v>-0.42763009667396501</v>
      </c>
      <c r="F368" s="2">
        <v>24.454942703247099</v>
      </c>
      <c r="G368" s="2">
        <v>24.499174118041999</v>
      </c>
      <c r="H368" s="2" t="s">
        <v>98</v>
      </c>
      <c r="I368" s="2">
        <v>24.494237899780298</v>
      </c>
      <c r="J368" s="2">
        <v>24.888462066650401</v>
      </c>
      <c r="K368" s="2">
        <v>24.753534317016602</v>
      </c>
      <c r="L368" s="2">
        <v>24.651464462280298</v>
      </c>
      <c r="M368" s="2">
        <v>24.754604339599599</v>
      </c>
      <c r="N368" s="2">
        <v>24.482099533081101</v>
      </c>
      <c r="O368" s="2">
        <v>24.4876918792725</v>
      </c>
      <c r="P368" s="2">
        <v>24.086265563964801</v>
      </c>
      <c r="Q368" s="2">
        <v>24.5214519500732</v>
      </c>
      <c r="R368" s="2">
        <v>24.525758743286101</v>
      </c>
      <c r="S368" s="2">
        <v>24.500635147094702</v>
      </c>
      <c r="T368" s="2">
        <v>24.742012023925799</v>
      </c>
      <c r="U368" s="2">
        <v>24.237831115722699</v>
      </c>
      <c r="V368" s="2">
        <v>24.165687561035199</v>
      </c>
      <c r="W368" s="2" t="s">
        <v>98</v>
      </c>
      <c r="X368" s="2" t="s">
        <v>99</v>
      </c>
      <c r="Y368" s="2" t="s">
        <v>99</v>
      </c>
      <c r="Z368" s="2"/>
      <c r="AA368" s="2" t="s">
        <v>99</v>
      </c>
      <c r="AB368" s="2" t="s">
        <v>99</v>
      </c>
      <c r="AC368" s="2" t="s">
        <v>99</v>
      </c>
      <c r="AD368" s="2" t="s">
        <v>99</v>
      </c>
      <c r="AE368" s="2" t="s">
        <v>99</v>
      </c>
      <c r="AF368" s="2" t="s">
        <v>99</v>
      </c>
      <c r="AG368" s="2" t="s">
        <v>104</v>
      </c>
      <c r="AH368" s="2" t="s">
        <v>99</v>
      </c>
      <c r="AI368" s="2" t="s">
        <v>99</v>
      </c>
      <c r="AJ368" s="2" t="s">
        <v>99</v>
      </c>
      <c r="AK368" s="2" t="s">
        <v>99</v>
      </c>
      <c r="AL368" s="2" t="s">
        <v>99</v>
      </c>
      <c r="AM368" s="2" t="s">
        <v>99</v>
      </c>
      <c r="AN368" s="2" t="s">
        <v>99</v>
      </c>
      <c r="AO368" s="2" t="s">
        <v>99</v>
      </c>
      <c r="AP368" s="2"/>
      <c r="AQ368" s="2"/>
      <c r="AR368" s="2" t="s">
        <v>100</v>
      </c>
      <c r="AS368" s="2" t="s">
        <v>105</v>
      </c>
      <c r="AT368" s="2">
        <v>2</v>
      </c>
      <c r="AU368" s="2">
        <v>2</v>
      </c>
      <c r="AV368" s="2">
        <v>2</v>
      </c>
      <c r="AW368" s="2">
        <v>11.9</v>
      </c>
      <c r="AX368" s="2">
        <v>11.9</v>
      </c>
      <c r="AY368" s="2">
        <v>11.9</v>
      </c>
      <c r="AZ368" s="2">
        <v>28.920999999999999</v>
      </c>
      <c r="BA368" s="2">
        <v>0</v>
      </c>
      <c r="BB368" s="2">
        <v>2.9239999999999999</v>
      </c>
      <c r="BC368" s="2">
        <v>419550000</v>
      </c>
      <c r="BD368" s="2">
        <v>22</v>
      </c>
      <c r="BE368" s="2">
        <v>2</v>
      </c>
      <c r="BF368" s="2">
        <v>2</v>
      </c>
      <c r="BG368" s="2">
        <v>0</v>
      </c>
      <c r="BH368" s="2">
        <v>2</v>
      </c>
      <c r="BI368" s="2">
        <v>2</v>
      </c>
      <c r="BJ368" s="2">
        <v>2</v>
      </c>
      <c r="BK368" s="2">
        <v>2</v>
      </c>
      <c r="BL368" s="2">
        <v>1</v>
      </c>
      <c r="BM368" s="2">
        <v>2</v>
      </c>
      <c r="BN368" s="2">
        <v>1</v>
      </c>
      <c r="BO368" s="2">
        <v>2</v>
      </c>
      <c r="BP368" s="2">
        <v>1</v>
      </c>
      <c r="BQ368" s="2">
        <v>2</v>
      </c>
      <c r="BR368" s="2">
        <v>2</v>
      </c>
      <c r="BS368" s="2">
        <v>2</v>
      </c>
      <c r="BT368" s="2">
        <v>1</v>
      </c>
      <c r="BU368" s="2">
        <v>2</v>
      </c>
      <c r="BV368" s="2">
        <v>1</v>
      </c>
      <c r="BW368" s="2">
        <v>11.9</v>
      </c>
      <c r="BX368" s="2">
        <v>11.9</v>
      </c>
      <c r="BY368" s="2">
        <v>0</v>
      </c>
      <c r="BZ368" s="2">
        <v>11.9</v>
      </c>
      <c r="CA368" s="2">
        <v>11.9</v>
      </c>
      <c r="CB368" s="2">
        <v>11.9</v>
      </c>
      <c r="CC368" s="2">
        <v>11.9</v>
      </c>
      <c r="CD368" s="2">
        <v>5.6</v>
      </c>
      <c r="CE368" s="2">
        <v>11.9</v>
      </c>
      <c r="CF368" s="2">
        <v>5.6</v>
      </c>
      <c r="CG368" s="2">
        <v>11.9</v>
      </c>
      <c r="CH368" s="2">
        <v>6.3</v>
      </c>
      <c r="CI368" s="2">
        <v>11.9</v>
      </c>
      <c r="CJ368" s="2">
        <v>11.9</v>
      </c>
      <c r="CK368" s="2">
        <v>11.9</v>
      </c>
      <c r="CL368" s="2">
        <v>5.6</v>
      </c>
      <c r="CM368" s="2">
        <v>11.9</v>
      </c>
      <c r="CN368" s="2">
        <v>5.6</v>
      </c>
      <c r="CO368" s="2">
        <v>2</v>
      </c>
      <c r="CP368" s="2">
        <v>2</v>
      </c>
      <c r="CQ368" s="2">
        <v>0</v>
      </c>
      <c r="CR368" s="2">
        <v>1</v>
      </c>
      <c r="CS368" s="2">
        <v>1</v>
      </c>
      <c r="CT368" s="2">
        <v>2</v>
      </c>
      <c r="CU368" s="2">
        <v>1</v>
      </c>
      <c r="CV368" s="2">
        <v>1</v>
      </c>
      <c r="CW368" s="2">
        <v>1</v>
      </c>
      <c r="CX368" s="2">
        <v>0</v>
      </c>
      <c r="CY368" s="2">
        <v>1</v>
      </c>
      <c r="CZ368" s="2">
        <v>1</v>
      </c>
      <c r="DA368" s="2">
        <v>2</v>
      </c>
      <c r="DB368" s="2">
        <v>2</v>
      </c>
      <c r="DC368" s="2">
        <v>2</v>
      </c>
      <c r="DD368" s="2">
        <v>1</v>
      </c>
      <c r="DE368" s="2">
        <v>1</v>
      </c>
      <c r="DF368" s="2">
        <v>1</v>
      </c>
      <c r="DG368" s="2">
        <v>0.29370844240448102</v>
      </c>
      <c r="DH368" s="2">
        <v>0.362715935503512</v>
      </c>
      <c r="DI368" s="2">
        <v>1.6774403190373499</v>
      </c>
    </row>
    <row r="369" spans="1:113" x14ac:dyDescent="0.45">
      <c r="A369" s="6" t="s">
        <v>835</v>
      </c>
      <c r="B369" s="5" t="s">
        <v>836</v>
      </c>
      <c r="C369" s="3">
        <v>-0.113244377076626</v>
      </c>
      <c r="D369" s="3">
        <v>-0.30268922448158297</v>
      </c>
      <c r="E369" s="3">
        <v>-0.40434709191322299</v>
      </c>
      <c r="F369" s="2">
        <v>28.462755203247099</v>
      </c>
      <c r="G369" s="2">
        <v>28.703750610351602</v>
      </c>
      <c r="H369" s="2">
        <v>28.625473022460898</v>
      </c>
      <c r="I369" s="2">
        <v>28.7697639465332</v>
      </c>
      <c r="J369" s="2">
        <v>28.571994781494102</v>
      </c>
      <c r="K369" s="2">
        <v>28.680801391601602</v>
      </c>
      <c r="L369" s="2">
        <v>28.9374179840088</v>
      </c>
      <c r="M369" s="2">
        <v>28.7604675292969</v>
      </c>
      <c r="N369" s="2">
        <v>28.6501350402832</v>
      </c>
      <c r="O369" s="2">
        <v>28.3160495758057</v>
      </c>
      <c r="P369" s="2">
        <v>28.550064086914102</v>
      </c>
      <c r="Q369" s="2">
        <v>28.586132049560501</v>
      </c>
      <c r="R369" s="2">
        <v>28.488918304443398</v>
      </c>
      <c r="S369" s="2">
        <v>28.337774276733398</v>
      </c>
      <c r="T369" s="2">
        <v>28.287799835205099</v>
      </c>
      <c r="U369" s="2">
        <v>28.461311340331999</v>
      </c>
      <c r="V369" s="2">
        <v>28.238632202148398</v>
      </c>
      <c r="W369" s="2">
        <v>28.435035705566399</v>
      </c>
      <c r="X369" s="2" t="s">
        <v>99</v>
      </c>
      <c r="Y369" s="2" t="s">
        <v>99</v>
      </c>
      <c r="Z369" s="2" t="s">
        <v>99</v>
      </c>
      <c r="AA369" s="2" t="s">
        <v>99</v>
      </c>
      <c r="AB369" s="2" t="s">
        <v>99</v>
      </c>
      <c r="AC369" s="2" t="s">
        <v>99</v>
      </c>
      <c r="AD369" s="2" t="s">
        <v>99</v>
      </c>
      <c r="AE369" s="2" t="s">
        <v>99</v>
      </c>
      <c r="AF369" s="2" t="s">
        <v>99</v>
      </c>
      <c r="AG369" s="2" t="s">
        <v>99</v>
      </c>
      <c r="AH369" s="2" t="s">
        <v>99</v>
      </c>
      <c r="AI369" s="2" t="s">
        <v>99</v>
      </c>
      <c r="AJ369" s="2" t="s">
        <v>99</v>
      </c>
      <c r="AK369" s="2" t="s">
        <v>99</v>
      </c>
      <c r="AL369" s="2" t="s">
        <v>99</v>
      </c>
      <c r="AM369" s="2" t="s">
        <v>99</v>
      </c>
      <c r="AN369" s="2" t="s">
        <v>99</v>
      </c>
      <c r="AO369" s="2" t="s">
        <v>99</v>
      </c>
      <c r="AP369" s="2"/>
      <c r="AQ369" s="2"/>
      <c r="AR369" s="2" t="s">
        <v>100</v>
      </c>
      <c r="AS369" s="2" t="s">
        <v>105</v>
      </c>
      <c r="AT369" s="2">
        <v>6</v>
      </c>
      <c r="AU369" s="2">
        <v>6</v>
      </c>
      <c r="AV369" s="2">
        <v>6</v>
      </c>
      <c r="AW369" s="2">
        <v>14.1</v>
      </c>
      <c r="AX369" s="2">
        <v>14.1</v>
      </c>
      <c r="AY369" s="2">
        <v>14.1</v>
      </c>
      <c r="AZ369" s="2">
        <v>57.064</v>
      </c>
      <c r="BA369" s="2">
        <v>0</v>
      </c>
      <c r="BB369" s="2">
        <v>39.887</v>
      </c>
      <c r="BC369" s="2">
        <v>7527200000</v>
      </c>
      <c r="BD369" s="2">
        <v>114</v>
      </c>
      <c r="BE369" s="2">
        <v>4</v>
      </c>
      <c r="BF369" s="2">
        <v>4</v>
      </c>
      <c r="BG369" s="2">
        <v>5</v>
      </c>
      <c r="BH369" s="2">
        <v>4</v>
      </c>
      <c r="BI369" s="2">
        <v>5</v>
      </c>
      <c r="BJ369" s="2">
        <v>4</v>
      </c>
      <c r="BK369" s="2">
        <v>4</v>
      </c>
      <c r="BL369" s="2">
        <v>4</v>
      </c>
      <c r="BM369" s="2">
        <v>4</v>
      </c>
      <c r="BN369" s="2">
        <v>4</v>
      </c>
      <c r="BO369" s="2">
        <v>5</v>
      </c>
      <c r="BP369" s="2">
        <v>3</v>
      </c>
      <c r="BQ369" s="2">
        <v>4</v>
      </c>
      <c r="BR369" s="2">
        <v>4</v>
      </c>
      <c r="BS369" s="2">
        <v>4</v>
      </c>
      <c r="BT369" s="2">
        <v>5</v>
      </c>
      <c r="BU369" s="2">
        <v>4</v>
      </c>
      <c r="BV369" s="2">
        <v>4</v>
      </c>
      <c r="BW369" s="2">
        <v>12.1</v>
      </c>
      <c r="BX369" s="2">
        <v>12.1</v>
      </c>
      <c r="BY369" s="2">
        <v>14.1</v>
      </c>
      <c r="BZ369" s="2">
        <v>12.1</v>
      </c>
      <c r="CA369" s="2">
        <v>12.1</v>
      </c>
      <c r="CB369" s="2">
        <v>12.1</v>
      </c>
      <c r="CC369" s="2">
        <v>12.1</v>
      </c>
      <c r="CD369" s="2">
        <v>12.1</v>
      </c>
      <c r="CE369" s="2">
        <v>12.1</v>
      </c>
      <c r="CF369" s="2">
        <v>12.1</v>
      </c>
      <c r="CG369" s="2">
        <v>14.1</v>
      </c>
      <c r="CH369" s="2">
        <v>8.8000000000000007</v>
      </c>
      <c r="CI369" s="2">
        <v>12.1</v>
      </c>
      <c r="CJ369" s="2">
        <v>12.1</v>
      </c>
      <c r="CK369" s="2">
        <v>12.1</v>
      </c>
      <c r="CL369" s="2">
        <v>14.1</v>
      </c>
      <c r="CM369" s="2">
        <v>12.1</v>
      </c>
      <c r="CN369" s="2">
        <v>12.1</v>
      </c>
      <c r="CO369" s="2">
        <v>7</v>
      </c>
      <c r="CP369" s="2">
        <v>6</v>
      </c>
      <c r="CQ369" s="2">
        <v>5</v>
      </c>
      <c r="CR369" s="2">
        <v>7</v>
      </c>
      <c r="CS369" s="2">
        <v>8</v>
      </c>
      <c r="CT369" s="2">
        <v>5</v>
      </c>
      <c r="CU369" s="2">
        <v>8</v>
      </c>
      <c r="CV369" s="2">
        <v>6</v>
      </c>
      <c r="CW369" s="2">
        <v>7</v>
      </c>
      <c r="CX369" s="2">
        <v>4</v>
      </c>
      <c r="CY369" s="2">
        <v>8</v>
      </c>
      <c r="CZ369" s="2">
        <v>5</v>
      </c>
      <c r="DA369" s="2">
        <v>6</v>
      </c>
      <c r="DB369" s="2">
        <v>7</v>
      </c>
      <c r="DC369" s="2">
        <v>5</v>
      </c>
      <c r="DD369" s="2">
        <v>8</v>
      </c>
      <c r="DE369" s="2">
        <v>5</v>
      </c>
      <c r="DF369" s="2">
        <v>7</v>
      </c>
      <c r="DG369" s="2">
        <v>0.43780951224725001</v>
      </c>
      <c r="DH369" s="2">
        <v>1.65492438715373</v>
      </c>
      <c r="DI369" s="2">
        <v>1.65896552616639</v>
      </c>
    </row>
    <row r="370" spans="1:113" x14ac:dyDescent="0.45">
      <c r="A370" s="6" t="s">
        <v>837</v>
      </c>
      <c r="B370" s="5" t="s">
        <v>838</v>
      </c>
      <c r="C370" s="3">
        <v>-0.117449440062046</v>
      </c>
      <c r="D370" s="3">
        <v>-0.26411691308021501</v>
      </c>
      <c r="E370" s="3">
        <v>-0.58012264966964699</v>
      </c>
      <c r="F370" s="2">
        <v>30.21071434021</v>
      </c>
      <c r="G370" s="2">
        <v>30.375755310058601</v>
      </c>
      <c r="H370" s="2">
        <v>29.945449829101602</v>
      </c>
      <c r="I370" s="2">
        <v>30.462755203247099</v>
      </c>
      <c r="J370" s="2">
        <v>29.9404182434082</v>
      </c>
      <c r="K370" s="2">
        <v>30.313327789306602</v>
      </c>
      <c r="L370" s="2">
        <v>30.580015182495099</v>
      </c>
      <c r="M370" s="2">
        <v>30.743425369262699</v>
      </c>
      <c r="N370" s="2">
        <v>30.869457244873001</v>
      </c>
      <c r="O370" s="2">
        <v>30.084739685058601</v>
      </c>
      <c r="P370" s="2">
        <v>29.753023147583001</v>
      </c>
      <c r="Q370" s="2">
        <v>30.3418083190918</v>
      </c>
      <c r="R370" s="2">
        <v>30.475469589233398</v>
      </c>
      <c r="S370" s="2">
        <v>29.711288452148398</v>
      </c>
      <c r="T370" s="2">
        <v>29.737392425537099</v>
      </c>
      <c r="U370" s="2">
        <v>30.204664230346701</v>
      </c>
      <c r="V370" s="2">
        <v>30.236946105956999</v>
      </c>
      <c r="W370" s="2">
        <v>30.010919570922901</v>
      </c>
      <c r="X370" s="2" t="s">
        <v>99</v>
      </c>
      <c r="Y370" s="2" t="s">
        <v>99</v>
      </c>
      <c r="Z370" s="2" t="s">
        <v>99</v>
      </c>
      <c r="AA370" s="2" t="s">
        <v>99</v>
      </c>
      <c r="AB370" s="2" t="s">
        <v>99</v>
      </c>
      <c r="AC370" s="2" t="s">
        <v>99</v>
      </c>
      <c r="AD370" s="2" t="s">
        <v>99</v>
      </c>
      <c r="AE370" s="2" t="s">
        <v>99</v>
      </c>
      <c r="AF370" s="2" t="s">
        <v>99</v>
      </c>
      <c r="AG370" s="2" t="s">
        <v>99</v>
      </c>
      <c r="AH370" s="2" t="s">
        <v>99</v>
      </c>
      <c r="AI370" s="2" t="s">
        <v>99</v>
      </c>
      <c r="AJ370" s="2" t="s">
        <v>99</v>
      </c>
      <c r="AK370" s="2" t="s">
        <v>99</v>
      </c>
      <c r="AL370" s="2" t="s">
        <v>99</v>
      </c>
      <c r="AM370" s="2" t="s">
        <v>99</v>
      </c>
      <c r="AN370" s="2" t="s">
        <v>99</v>
      </c>
      <c r="AO370" s="2" t="s">
        <v>99</v>
      </c>
      <c r="AP370" s="2"/>
      <c r="AQ370" s="2"/>
      <c r="AR370" s="2" t="s">
        <v>100</v>
      </c>
      <c r="AS370" s="2" t="s">
        <v>105</v>
      </c>
      <c r="AT370" s="2">
        <v>2</v>
      </c>
      <c r="AU370" s="2">
        <v>2</v>
      </c>
      <c r="AV370" s="2">
        <v>2</v>
      </c>
      <c r="AW370" s="2">
        <v>6.1</v>
      </c>
      <c r="AX370" s="2">
        <v>6.1</v>
      </c>
      <c r="AY370" s="2">
        <v>6.1</v>
      </c>
      <c r="AZ370" s="2">
        <v>40.843000000000004</v>
      </c>
      <c r="BA370" s="2">
        <v>0</v>
      </c>
      <c r="BB370" s="2">
        <v>4.3807</v>
      </c>
      <c r="BC370" s="2">
        <v>24428000000</v>
      </c>
      <c r="BD370" s="2">
        <v>27</v>
      </c>
      <c r="BE370" s="2">
        <v>2</v>
      </c>
      <c r="BF370" s="2">
        <v>2</v>
      </c>
      <c r="BG370" s="2">
        <v>2</v>
      </c>
      <c r="BH370" s="2">
        <v>2</v>
      </c>
      <c r="BI370" s="2">
        <v>2</v>
      </c>
      <c r="BJ370" s="2">
        <v>2</v>
      </c>
      <c r="BK370" s="2">
        <v>2</v>
      </c>
      <c r="BL370" s="2">
        <v>2</v>
      </c>
      <c r="BM370" s="2">
        <v>2</v>
      </c>
      <c r="BN370" s="2">
        <v>2</v>
      </c>
      <c r="BO370" s="2">
        <v>2</v>
      </c>
      <c r="BP370" s="2">
        <v>2</v>
      </c>
      <c r="BQ370" s="2">
        <v>2</v>
      </c>
      <c r="BR370" s="2">
        <v>2</v>
      </c>
      <c r="BS370" s="2">
        <v>2</v>
      </c>
      <c r="BT370" s="2">
        <v>2</v>
      </c>
      <c r="BU370" s="2">
        <v>2</v>
      </c>
      <c r="BV370" s="2">
        <v>2</v>
      </c>
      <c r="BW370" s="2">
        <v>6.1</v>
      </c>
      <c r="BX370" s="2">
        <v>6.1</v>
      </c>
      <c r="BY370" s="2">
        <v>6.1</v>
      </c>
      <c r="BZ370" s="2">
        <v>6.1</v>
      </c>
      <c r="CA370" s="2">
        <v>6.1</v>
      </c>
      <c r="CB370" s="2">
        <v>6.1</v>
      </c>
      <c r="CC370" s="2">
        <v>6.1</v>
      </c>
      <c r="CD370" s="2">
        <v>6.1</v>
      </c>
      <c r="CE370" s="2">
        <v>6.1</v>
      </c>
      <c r="CF370" s="2">
        <v>6.1</v>
      </c>
      <c r="CG370" s="2">
        <v>6.1</v>
      </c>
      <c r="CH370" s="2">
        <v>6.1</v>
      </c>
      <c r="CI370" s="2">
        <v>6.1</v>
      </c>
      <c r="CJ370" s="2">
        <v>6.1</v>
      </c>
      <c r="CK370" s="2">
        <v>6.1</v>
      </c>
      <c r="CL370" s="2">
        <v>6.1</v>
      </c>
      <c r="CM370" s="2">
        <v>6.1</v>
      </c>
      <c r="CN370" s="2">
        <v>6.1</v>
      </c>
      <c r="CO370" s="2">
        <v>1</v>
      </c>
      <c r="CP370" s="2">
        <v>2</v>
      </c>
      <c r="CQ370" s="2">
        <v>1</v>
      </c>
      <c r="CR370" s="2">
        <v>1</v>
      </c>
      <c r="CS370" s="2">
        <v>1</v>
      </c>
      <c r="CT370" s="2">
        <v>2</v>
      </c>
      <c r="CU370" s="2">
        <v>2</v>
      </c>
      <c r="CV370" s="2">
        <v>1</v>
      </c>
      <c r="CW370" s="2">
        <v>1</v>
      </c>
      <c r="CX370" s="2">
        <v>2</v>
      </c>
      <c r="CY370" s="2">
        <v>1</v>
      </c>
      <c r="CZ370" s="2">
        <v>3</v>
      </c>
      <c r="DA370" s="2">
        <v>1</v>
      </c>
      <c r="DB370" s="2">
        <v>2</v>
      </c>
      <c r="DC370" s="2">
        <v>2</v>
      </c>
      <c r="DD370" s="2">
        <v>1</v>
      </c>
      <c r="DE370" s="2">
        <v>1</v>
      </c>
      <c r="DF370" s="2">
        <v>2</v>
      </c>
      <c r="DG370" s="2">
        <v>0.21408765554815401</v>
      </c>
      <c r="DH370" s="2">
        <v>0.36647442370316602</v>
      </c>
      <c r="DI370" s="2">
        <v>2.17985585735385</v>
      </c>
    </row>
    <row r="371" spans="1:113" x14ac:dyDescent="0.45">
      <c r="A371" s="6" t="s">
        <v>839</v>
      </c>
      <c r="B371" s="5" t="s">
        <v>840</v>
      </c>
      <c r="C371" s="3">
        <v>-0.117749534547329</v>
      </c>
      <c r="D371" s="3">
        <v>-0.46764245629310602</v>
      </c>
      <c r="E371" s="3">
        <v>-0.44201913475990301</v>
      </c>
      <c r="F371" s="2">
        <v>32.791587829589801</v>
      </c>
      <c r="G371" s="2">
        <v>32.925426483154297</v>
      </c>
      <c r="H371" s="2">
        <v>32.727222442627003</v>
      </c>
      <c r="I371" s="2">
        <v>33.071662902832003</v>
      </c>
      <c r="J371" s="2">
        <v>33.089752197265597</v>
      </c>
      <c r="K371" s="2">
        <v>33.187129974365199</v>
      </c>
      <c r="L371" s="2">
        <v>33.0283012390137</v>
      </c>
      <c r="M371" s="2">
        <v>32.971652984619098</v>
      </c>
      <c r="N371" s="2">
        <v>32.9679145812988</v>
      </c>
      <c r="O371" s="2">
        <v>32.661487579345703</v>
      </c>
      <c r="P371" s="2">
        <v>32.703739166259801</v>
      </c>
      <c r="Q371" s="2">
        <v>32.725761413574197</v>
      </c>
      <c r="R371" s="2">
        <v>32.577247619628899</v>
      </c>
      <c r="S371" s="2">
        <v>32.721569061279297</v>
      </c>
      <c r="T371" s="2">
        <v>32.646800994872997</v>
      </c>
      <c r="U371" s="2">
        <v>32.502445220947301</v>
      </c>
      <c r="V371" s="2">
        <v>32.517143249511697</v>
      </c>
      <c r="W371" s="2">
        <v>32.622222900390597</v>
      </c>
      <c r="X371" s="2" t="s">
        <v>99</v>
      </c>
      <c r="Y371" s="2" t="s">
        <v>99</v>
      </c>
      <c r="Z371" s="2" t="s">
        <v>99</v>
      </c>
      <c r="AA371" s="2" t="s">
        <v>99</v>
      </c>
      <c r="AB371" s="2" t="s">
        <v>99</v>
      </c>
      <c r="AC371" s="2" t="s">
        <v>99</v>
      </c>
      <c r="AD371" s="2" t="s">
        <v>99</v>
      </c>
      <c r="AE371" s="2" t="s">
        <v>99</v>
      </c>
      <c r="AF371" s="2" t="s">
        <v>99</v>
      </c>
      <c r="AG371" s="2" t="s">
        <v>99</v>
      </c>
      <c r="AH371" s="2" t="s">
        <v>99</v>
      </c>
      <c r="AI371" s="2" t="s">
        <v>99</v>
      </c>
      <c r="AJ371" s="2" t="s">
        <v>99</v>
      </c>
      <c r="AK371" s="2" t="s">
        <v>99</v>
      </c>
      <c r="AL371" s="2" t="s">
        <v>99</v>
      </c>
      <c r="AM371" s="2" t="s">
        <v>99</v>
      </c>
      <c r="AN371" s="2" t="s">
        <v>99</v>
      </c>
      <c r="AO371" s="2" t="s">
        <v>99</v>
      </c>
      <c r="AP371" s="2"/>
      <c r="AQ371" s="2" t="s">
        <v>100</v>
      </c>
      <c r="AR371" s="2" t="s">
        <v>100</v>
      </c>
      <c r="AS371" s="2" t="s">
        <v>108</v>
      </c>
      <c r="AT371" s="2">
        <v>24</v>
      </c>
      <c r="AU371" s="2">
        <v>24</v>
      </c>
      <c r="AV371" s="2">
        <v>24</v>
      </c>
      <c r="AW371" s="2">
        <v>48.5</v>
      </c>
      <c r="AX371" s="2">
        <v>48.5</v>
      </c>
      <c r="AY371" s="2">
        <v>48.5</v>
      </c>
      <c r="AZ371" s="2">
        <v>60.923999999999999</v>
      </c>
      <c r="BA371" s="2">
        <v>0</v>
      </c>
      <c r="BB371" s="2">
        <v>323.31</v>
      </c>
      <c r="BC371" s="2">
        <v>148260000000</v>
      </c>
      <c r="BD371" s="2">
        <v>492</v>
      </c>
      <c r="BE371" s="2">
        <v>17</v>
      </c>
      <c r="BF371" s="2">
        <v>18</v>
      </c>
      <c r="BG371" s="2">
        <v>17</v>
      </c>
      <c r="BH371" s="2">
        <v>21</v>
      </c>
      <c r="BI371" s="2">
        <v>21</v>
      </c>
      <c r="BJ371" s="2">
        <v>21</v>
      </c>
      <c r="BK371" s="2">
        <v>21</v>
      </c>
      <c r="BL371" s="2">
        <v>19</v>
      </c>
      <c r="BM371" s="2">
        <v>20</v>
      </c>
      <c r="BN371" s="2">
        <v>18</v>
      </c>
      <c r="BO371" s="2">
        <v>16</v>
      </c>
      <c r="BP371" s="2">
        <v>19</v>
      </c>
      <c r="BQ371" s="2">
        <v>19</v>
      </c>
      <c r="BR371" s="2">
        <v>19</v>
      </c>
      <c r="BS371" s="2">
        <v>19</v>
      </c>
      <c r="BT371" s="2">
        <v>20</v>
      </c>
      <c r="BU371" s="2">
        <v>18</v>
      </c>
      <c r="BV371" s="2">
        <v>17</v>
      </c>
      <c r="BW371" s="2">
        <v>40.799999999999997</v>
      </c>
      <c r="BX371" s="2">
        <v>40.799999999999997</v>
      </c>
      <c r="BY371" s="2">
        <v>38.1</v>
      </c>
      <c r="BZ371" s="2">
        <v>43.6</v>
      </c>
      <c r="CA371" s="2">
        <v>46.2</v>
      </c>
      <c r="CB371" s="2">
        <v>45.6</v>
      </c>
      <c r="CC371" s="2">
        <v>44.4</v>
      </c>
      <c r="CD371" s="2">
        <v>40.799999999999997</v>
      </c>
      <c r="CE371" s="2">
        <v>44.9</v>
      </c>
      <c r="CF371" s="2">
        <v>40.299999999999997</v>
      </c>
      <c r="CG371" s="2">
        <v>36.700000000000003</v>
      </c>
      <c r="CH371" s="2">
        <v>43.5</v>
      </c>
      <c r="CI371" s="2">
        <v>42.2</v>
      </c>
      <c r="CJ371" s="2">
        <v>42</v>
      </c>
      <c r="CK371" s="2">
        <v>42</v>
      </c>
      <c r="CL371" s="2">
        <v>42.2</v>
      </c>
      <c r="CM371" s="2">
        <v>40.299999999999997</v>
      </c>
      <c r="CN371" s="2">
        <v>37.6</v>
      </c>
      <c r="CO371" s="2">
        <v>26</v>
      </c>
      <c r="CP371" s="2">
        <v>28</v>
      </c>
      <c r="CQ371" s="2">
        <v>26</v>
      </c>
      <c r="CR371" s="2">
        <v>31</v>
      </c>
      <c r="CS371" s="2">
        <v>33</v>
      </c>
      <c r="CT371" s="2">
        <v>32</v>
      </c>
      <c r="CU371" s="2">
        <v>29</v>
      </c>
      <c r="CV371" s="2">
        <v>29</v>
      </c>
      <c r="CW371" s="2">
        <v>31</v>
      </c>
      <c r="CX371" s="2">
        <v>21</v>
      </c>
      <c r="CY371" s="2">
        <v>24</v>
      </c>
      <c r="CZ371" s="2">
        <v>30</v>
      </c>
      <c r="DA371" s="2">
        <v>26</v>
      </c>
      <c r="DB371" s="2">
        <v>30</v>
      </c>
      <c r="DC371" s="2">
        <v>24</v>
      </c>
      <c r="DD371" s="2">
        <v>25</v>
      </c>
      <c r="DE371" s="2">
        <v>24</v>
      </c>
      <c r="DF371" s="2">
        <v>23</v>
      </c>
      <c r="DG371" s="2">
        <v>0.76274639159047697</v>
      </c>
      <c r="DH371" s="2">
        <v>2.9378587060868102</v>
      </c>
      <c r="DI371" s="2">
        <v>2.7234158263302799</v>
      </c>
    </row>
    <row r="372" spans="1:113" x14ac:dyDescent="0.45">
      <c r="A372" s="6" t="s">
        <v>841</v>
      </c>
      <c r="B372" s="5" t="s">
        <v>842</v>
      </c>
      <c r="C372" s="3">
        <v>-0.118804931640625</v>
      </c>
      <c r="D372" s="3">
        <v>0.28202056884765597</v>
      </c>
      <c r="E372" s="3">
        <v>0.385368973016739</v>
      </c>
      <c r="F372" s="2">
        <v>29.791429519653299</v>
      </c>
      <c r="G372" s="2">
        <v>29.2942790985107</v>
      </c>
      <c r="H372" s="2">
        <v>29.77685546875</v>
      </c>
      <c r="I372" s="2">
        <v>29.354433059692401</v>
      </c>
      <c r="J372" s="2">
        <v>29.440254211425799</v>
      </c>
      <c r="K372" s="2">
        <v>29.4340629577637</v>
      </c>
      <c r="L372" s="2">
        <v>29.403284072876001</v>
      </c>
      <c r="M372" s="2">
        <v>29.404624938964801</v>
      </c>
      <c r="N372" s="2">
        <v>29.3772869110107</v>
      </c>
      <c r="O372" s="2">
        <v>29.554481506347699</v>
      </c>
      <c r="P372" s="2">
        <v>29.6010036468506</v>
      </c>
      <c r="Q372" s="2">
        <v>29.350664138793899</v>
      </c>
      <c r="R372" s="2">
        <v>29.622386932373001</v>
      </c>
      <c r="S372" s="2">
        <v>29.735795974731399</v>
      </c>
      <c r="T372" s="2">
        <v>29.716629028320298</v>
      </c>
      <c r="U372" s="2">
        <v>29.778123855590799</v>
      </c>
      <c r="V372" s="2">
        <v>29.807287216186499</v>
      </c>
      <c r="W372" s="2">
        <v>29.7558917999268</v>
      </c>
      <c r="X372" s="2" t="s">
        <v>99</v>
      </c>
      <c r="Y372" s="2" t="s">
        <v>99</v>
      </c>
      <c r="Z372" s="2" t="s">
        <v>99</v>
      </c>
      <c r="AA372" s="2" t="s">
        <v>99</v>
      </c>
      <c r="AB372" s="2" t="s">
        <v>99</v>
      </c>
      <c r="AC372" s="2" t="s">
        <v>99</v>
      </c>
      <c r="AD372" s="2" t="s">
        <v>99</v>
      </c>
      <c r="AE372" s="2" t="s">
        <v>99</v>
      </c>
      <c r="AF372" s="2" t="s">
        <v>99</v>
      </c>
      <c r="AG372" s="2" t="s">
        <v>99</v>
      </c>
      <c r="AH372" s="2" t="s">
        <v>99</v>
      </c>
      <c r="AI372" s="2" t="s">
        <v>99</v>
      </c>
      <c r="AJ372" s="2" t="s">
        <v>99</v>
      </c>
      <c r="AK372" s="2" t="s">
        <v>99</v>
      </c>
      <c r="AL372" s="2" t="s">
        <v>99</v>
      </c>
      <c r="AM372" s="2" t="s">
        <v>99</v>
      </c>
      <c r="AN372" s="2" t="s">
        <v>99</v>
      </c>
      <c r="AO372" s="2" t="s">
        <v>99</v>
      </c>
      <c r="AP372" s="2"/>
      <c r="AQ372" s="2" t="s">
        <v>100</v>
      </c>
      <c r="AR372" s="2" t="s">
        <v>100</v>
      </c>
      <c r="AS372" s="2" t="s">
        <v>108</v>
      </c>
      <c r="AT372" s="2">
        <v>8</v>
      </c>
      <c r="AU372" s="2">
        <v>8</v>
      </c>
      <c r="AV372" s="2">
        <v>8</v>
      </c>
      <c r="AW372" s="2">
        <v>15.7</v>
      </c>
      <c r="AX372" s="2">
        <v>15.7</v>
      </c>
      <c r="AY372" s="2">
        <v>15.7</v>
      </c>
      <c r="AZ372" s="2">
        <v>61.637</v>
      </c>
      <c r="BA372" s="2">
        <v>0</v>
      </c>
      <c r="BB372" s="2">
        <v>35.902999999999999</v>
      </c>
      <c r="BC372" s="2">
        <v>15005000000</v>
      </c>
      <c r="BD372" s="2">
        <v>126</v>
      </c>
      <c r="BE372" s="2">
        <v>4</v>
      </c>
      <c r="BF372" s="2">
        <v>5</v>
      </c>
      <c r="BG372" s="2">
        <v>6</v>
      </c>
      <c r="BH372" s="2">
        <v>7</v>
      </c>
      <c r="BI372" s="2">
        <v>6</v>
      </c>
      <c r="BJ372" s="2">
        <v>6</v>
      </c>
      <c r="BK372" s="2">
        <v>5</v>
      </c>
      <c r="BL372" s="2">
        <v>4</v>
      </c>
      <c r="BM372" s="2">
        <v>5</v>
      </c>
      <c r="BN372" s="2">
        <v>5</v>
      </c>
      <c r="BO372" s="2">
        <v>5</v>
      </c>
      <c r="BP372" s="2">
        <v>5</v>
      </c>
      <c r="BQ372" s="2">
        <v>5</v>
      </c>
      <c r="BR372" s="2">
        <v>5</v>
      </c>
      <c r="BS372" s="2">
        <v>5</v>
      </c>
      <c r="BT372" s="2">
        <v>6</v>
      </c>
      <c r="BU372" s="2">
        <v>5</v>
      </c>
      <c r="BV372" s="2">
        <v>7</v>
      </c>
      <c r="BW372" s="2">
        <v>9.1</v>
      </c>
      <c r="BX372" s="2">
        <v>9.1</v>
      </c>
      <c r="BY372" s="2">
        <v>12.2</v>
      </c>
      <c r="BZ372" s="2">
        <v>15.6</v>
      </c>
      <c r="CA372" s="2">
        <v>12</v>
      </c>
      <c r="CB372" s="2">
        <v>12</v>
      </c>
      <c r="CC372" s="2">
        <v>9.1</v>
      </c>
      <c r="CD372" s="2">
        <v>9.1</v>
      </c>
      <c r="CE372" s="2">
        <v>9.1</v>
      </c>
      <c r="CF372" s="2">
        <v>9.1</v>
      </c>
      <c r="CG372" s="2">
        <v>9.1</v>
      </c>
      <c r="CH372" s="2">
        <v>12.6</v>
      </c>
      <c r="CI372" s="2">
        <v>9.1</v>
      </c>
      <c r="CJ372" s="2">
        <v>9.1</v>
      </c>
      <c r="CK372" s="2">
        <v>9.1</v>
      </c>
      <c r="CL372" s="2">
        <v>12.6</v>
      </c>
      <c r="CM372" s="2">
        <v>9.1</v>
      </c>
      <c r="CN372" s="2">
        <v>12.2</v>
      </c>
      <c r="CO372" s="2">
        <v>6</v>
      </c>
      <c r="CP372" s="2">
        <v>5</v>
      </c>
      <c r="CQ372" s="2">
        <v>9</v>
      </c>
      <c r="CR372" s="2">
        <v>8</v>
      </c>
      <c r="CS372" s="2">
        <v>7</v>
      </c>
      <c r="CT372" s="2">
        <v>6</v>
      </c>
      <c r="CU372" s="2">
        <v>8</v>
      </c>
      <c r="CV372" s="2">
        <v>7</v>
      </c>
      <c r="CW372" s="2">
        <v>7</v>
      </c>
      <c r="CX372" s="2">
        <v>7</v>
      </c>
      <c r="CY372" s="2">
        <v>6</v>
      </c>
      <c r="CZ372" s="2">
        <v>5</v>
      </c>
      <c r="DA372" s="2">
        <v>8</v>
      </c>
      <c r="DB372" s="2">
        <v>7</v>
      </c>
      <c r="DC372" s="2">
        <v>7</v>
      </c>
      <c r="DD372" s="2">
        <v>8</v>
      </c>
      <c r="DE372" s="2">
        <v>8</v>
      </c>
      <c r="DF372" s="2">
        <v>7</v>
      </c>
      <c r="DG372" s="2">
        <v>0.25195327774828202</v>
      </c>
      <c r="DH372" s="2">
        <v>2.4168070350344899</v>
      </c>
      <c r="DI372" s="2">
        <v>3.95286472299953</v>
      </c>
    </row>
    <row r="373" spans="1:113" x14ac:dyDescent="0.45">
      <c r="A373" s="6" t="s">
        <v>843</v>
      </c>
      <c r="B373" s="5" t="s">
        <v>844</v>
      </c>
      <c r="C373" s="3">
        <v>-0.123933158814907</v>
      </c>
      <c r="D373" s="3">
        <v>0.18654377758502999</v>
      </c>
      <c r="E373" s="3">
        <v>0.14978408813476601</v>
      </c>
      <c r="F373" s="2">
        <v>28.883232116699201</v>
      </c>
      <c r="G373" s="2">
        <v>28.521631240844702</v>
      </c>
      <c r="H373" s="2">
        <v>29.046066284179702</v>
      </c>
      <c r="I373" s="2">
        <v>28.6933193206787</v>
      </c>
      <c r="J373" s="2">
        <v>28.6742153167725</v>
      </c>
      <c r="K373" s="2">
        <v>28.493047714233398</v>
      </c>
      <c r="L373" s="2">
        <v>28.510053634643601</v>
      </c>
      <c r="M373" s="2">
        <v>28.533004760742202</v>
      </c>
      <c r="N373" s="2">
        <v>28.5466823577881</v>
      </c>
      <c r="O373" s="2">
        <v>28.765123367309599</v>
      </c>
      <c r="P373" s="2">
        <v>28.717706680297901</v>
      </c>
      <c r="Q373" s="2">
        <v>28.596300125122099</v>
      </c>
      <c r="R373" s="2">
        <v>28.814853668212901</v>
      </c>
      <c r="S373" s="2">
        <v>28.834304809570298</v>
      </c>
      <c r="T373" s="2">
        <v>28.771055221557599</v>
      </c>
      <c r="U373" s="2">
        <v>28.713321685791001</v>
      </c>
      <c r="V373" s="2">
        <v>28.6278400421143</v>
      </c>
      <c r="W373" s="2">
        <v>28.697931289672901</v>
      </c>
      <c r="X373" s="2" t="s">
        <v>99</v>
      </c>
      <c r="Y373" s="2" t="s">
        <v>99</v>
      </c>
      <c r="Z373" s="2" t="s">
        <v>99</v>
      </c>
      <c r="AA373" s="2" t="s">
        <v>99</v>
      </c>
      <c r="AB373" s="2" t="s">
        <v>99</v>
      </c>
      <c r="AC373" s="2" t="s">
        <v>99</v>
      </c>
      <c r="AD373" s="2" t="s">
        <v>99</v>
      </c>
      <c r="AE373" s="2" t="s">
        <v>99</v>
      </c>
      <c r="AF373" s="2" t="s">
        <v>99</v>
      </c>
      <c r="AG373" s="2" t="s">
        <v>99</v>
      </c>
      <c r="AH373" s="2" t="s">
        <v>99</v>
      </c>
      <c r="AI373" s="2" t="s">
        <v>99</v>
      </c>
      <c r="AJ373" s="2" t="s">
        <v>99</v>
      </c>
      <c r="AK373" s="2" t="s">
        <v>99</v>
      </c>
      <c r="AL373" s="2" t="s">
        <v>99</v>
      </c>
      <c r="AM373" s="2" t="s">
        <v>99</v>
      </c>
      <c r="AN373" s="2" t="s">
        <v>99</v>
      </c>
      <c r="AO373" s="2" t="s">
        <v>99</v>
      </c>
      <c r="AP373" s="2"/>
      <c r="AQ373" s="2"/>
      <c r="AR373" s="2" t="s">
        <v>100</v>
      </c>
      <c r="AS373" s="2" t="s">
        <v>105</v>
      </c>
      <c r="AT373" s="2">
        <v>6</v>
      </c>
      <c r="AU373" s="2">
        <v>6</v>
      </c>
      <c r="AV373" s="2">
        <v>6</v>
      </c>
      <c r="AW373" s="2">
        <v>13.2</v>
      </c>
      <c r="AX373" s="2">
        <v>13.2</v>
      </c>
      <c r="AY373" s="2">
        <v>13.2</v>
      </c>
      <c r="AZ373" s="2">
        <v>57.512</v>
      </c>
      <c r="BA373" s="2">
        <v>0</v>
      </c>
      <c r="BB373" s="2">
        <v>50.521000000000001</v>
      </c>
      <c r="BC373" s="2">
        <v>8111000000</v>
      </c>
      <c r="BD373" s="2">
        <v>117</v>
      </c>
      <c r="BE373" s="2">
        <v>5</v>
      </c>
      <c r="BF373" s="2">
        <v>4</v>
      </c>
      <c r="BG373" s="2">
        <v>4</v>
      </c>
      <c r="BH373" s="2">
        <v>5</v>
      </c>
      <c r="BI373" s="2">
        <v>5</v>
      </c>
      <c r="BJ373" s="2">
        <v>4</v>
      </c>
      <c r="BK373" s="2">
        <v>5</v>
      </c>
      <c r="BL373" s="2">
        <v>4</v>
      </c>
      <c r="BM373" s="2">
        <v>6</v>
      </c>
      <c r="BN373" s="2">
        <v>4</v>
      </c>
      <c r="BO373" s="2">
        <v>4</v>
      </c>
      <c r="BP373" s="2">
        <v>5</v>
      </c>
      <c r="BQ373" s="2">
        <v>4</v>
      </c>
      <c r="BR373" s="2">
        <v>4</v>
      </c>
      <c r="BS373" s="2">
        <v>4</v>
      </c>
      <c r="BT373" s="2">
        <v>5</v>
      </c>
      <c r="BU373" s="2">
        <v>5</v>
      </c>
      <c r="BV373" s="2">
        <v>6</v>
      </c>
      <c r="BW373" s="2">
        <v>11.2</v>
      </c>
      <c r="BX373" s="2">
        <v>9.1</v>
      </c>
      <c r="BY373" s="2">
        <v>9.1</v>
      </c>
      <c r="BZ373" s="2">
        <v>11.2</v>
      </c>
      <c r="CA373" s="2">
        <v>11.2</v>
      </c>
      <c r="CB373" s="2">
        <v>9.1</v>
      </c>
      <c r="CC373" s="2">
        <v>11.2</v>
      </c>
      <c r="CD373" s="2">
        <v>9.1</v>
      </c>
      <c r="CE373" s="2">
        <v>13.2</v>
      </c>
      <c r="CF373" s="2">
        <v>9.1</v>
      </c>
      <c r="CG373" s="2">
        <v>9.1</v>
      </c>
      <c r="CH373" s="2">
        <v>11.2</v>
      </c>
      <c r="CI373" s="2">
        <v>9.1</v>
      </c>
      <c r="CJ373" s="2">
        <v>9.1</v>
      </c>
      <c r="CK373" s="2">
        <v>9.1</v>
      </c>
      <c r="CL373" s="2">
        <v>11.2</v>
      </c>
      <c r="CM373" s="2">
        <v>11.2</v>
      </c>
      <c r="CN373" s="2">
        <v>13.2</v>
      </c>
      <c r="CO373" s="2">
        <v>8</v>
      </c>
      <c r="CP373" s="2">
        <v>5</v>
      </c>
      <c r="CQ373" s="2">
        <v>6</v>
      </c>
      <c r="CR373" s="2">
        <v>7</v>
      </c>
      <c r="CS373" s="2">
        <v>7</v>
      </c>
      <c r="CT373" s="2">
        <v>6</v>
      </c>
      <c r="CU373" s="2">
        <v>5</v>
      </c>
      <c r="CV373" s="2">
        <v>5</v>
      </c>
      <c r="CW373" s="2">
        <v>6</v>
      </c>
      <c r="CX373" s="2">
        <v>6</v>
      </c>
      <c r="CY373" s="2">
        <v>8</v>
      </c>
      <c r="CZ373" s="2">
        <v>6</v>
      </c>
      <c r="DA373" s="2">
        <v>7</v>
      </c>
      <c r="DB373" s="2">
        <v>7</v>
      </c>
      <c r="DC373" s="2">
        <v>6</v>
      </c>
      <c r="DD373" s="2">
        <v>7</v>
      </c>
      <c r="DE373" s="2">
        <v>7</v>
      </c>
      <c r="DF373" s="2">
        <v>8</v>
      </c>
      <c r="DG373" s="2">
        <v>0.288937689910296</v>
      </c>
      <c r="DH373" s="2">
        <v>1.0471616460065201</v>
      </c>
      <c r="DI373" s="2">
        <v>1.74119701359629</v>
      </c>
    </row>
    <row r="374" spans="1:113" x14ac:dyDescent="0.45">
      <c r="A374" s="6" t="s">
        <v>845</v>
      </c>
      <c r="B374" s="5" t="s">
        <v>846</v>
      </c>
      <c r="C374" s="3">
        <v>-0.12752787768840801</v>
      </c>
      <c r="D374" s="3">
        <v>-0.21401596069335899</v>
      </c>
      <c r="E374" s="3">
        <v>-0.12829208374023399</v>
      </c>
      <c r="F374" s="2">
        <v>33.639896392822301</v>
      </c>
      <c r="G374" s="2">
        <v>33.918567657470703</v>
      </c>
      <c r="H374" s="2">
        <v>33.744449615478501</v>
      </c>
      <c r="I374" s="2">
        <v>33.644847869872997</v>
      </c>
      <c r="J374" s="2">
        <v>33.679969787597699</v>
      </c>
      <c r="K374" s="2">
        <v>33.6959228515625</v>
      </c>
      <c r="L374" s="2">
        <v>33.757820129394503</v>
      </c>
      <c r="M374" s="2">
        <v>33.631141662597699</v>
      </c>
      <c r="N374" s="2">
        <v>33.6394653320313</v>
      </c>
      <c r="O374" s="2">
        <v>33.626579284667997</v>
      </c>
      <c r="P374" s="2">
        <v>33.615879058837898</v>
      </c>
      <c r="Q374" s="2">
        <v>33.677871704101598</v>
      </c>
      <c r="R374" s="2">
        <v>33.428421020507798</v>
      </c>
      <c r="S374" s="2">
        <v>33.489273071289098</v>
      </c>
      <c r="T374" s="2">
        <v>33.4609985351563</v>
      </c>
      <c r="U374" s="2">
        <v>33.590225219726598</v>
      </c>
      <c r="V374" s="2">
        <v>33.548347473144503</v>
      </c>
      <c r="W374" s="2">
        <v>33.504978179931598</v>
      </c>
      <c r="X374" s="2" t="s">
        <v>99</v>
      </c>
      <c r="Y374" s="2" t="s">
        <v>99</v>
      </c>
      <c r="Z374" s="2" t="s">
        <v>99</v>
      </c>
      <c r="AA374" s="2" t="s">
        <v>99</v>
      </c>
      <c r="AB374" s="2" t="s">
        <v>99</v>
      </c>
      <c r="AC374" s="2" t="s">
        <v>99</v>
      </c>
      <c r="AD374" s="2" t="s">
        <v>99</v>
      </c>
      <c r="AE374" s="2" t="s">
        <v>99</v>
      </c>
      <c r="AF374" s="2" t="s">
        <v>99</v>
      </c>
      <c r="AG374" s="2" t="s">
        <v>99</v>
      </c>
      <c r="AH374" s="2" t="s">
        <v>99</v>
      </c>
      <c r="AI374" s="2" t="s">
        <v>99</v>
      </c>
      <c r="AJ374" s="2" t="s">
        <v>99</v>
      </c>
      <c r="AK374" s="2" t="s">
        <v>99</v>
      </c>
      <c r="AL374" s="2" t="s">
        <v>99</v>
      </c>
      <c r="AM374" s="2" t="s">
        <v>99</v>
      </c>
      <c r="AN374" s="2" t="s">
        <v>99</v>
      </c>
      <c r="AO374" s="2" t="s">
        <v>99</v>
      </c>
      <c r="AP374" s="2"/>
      <c r="AQ374" s="2" t="s">
        <v>100</v>
      </c>
      <c r="AR374" s="2"/>
      <c r="AS374" s="2" t="s">
        <v>101</v>
      </c>
      <c r="AT374" s="2">
        <v>18</v>
      </c>
      <c r="AU374" s="2">
        <v>18</v>
      </c>
      <c r="AV374" s="2">
        <v>18</v>
      </c>
      <c r="AW374" s="2">
        <v>51.8</v>
      </c>
      <c r="AX374" s="2">
        <v>51.8</v>
      </c>
      <c r="AY374" s="2">
        <v>51.8</v>
      </c>
      <c r="AZ374" s="2">
        <v>67.846000000000004</v>
      </c>
      <c r="BA374" s="2">
        <v>0</v>
      </c>
      <c r="BB374" s="2">
        <v>323.31</v>
      </c>
      <c r="BC374" s="2">
        <v>255990000000</v>
      </c>
      <c r="BD374" s="2">
        <v>517</v>
      </c>
      <c r="BE374" s="2">
        <v>15</v>
      </c>
      <c r="BF374" s="2">
        <v>16</v>
      </c>
      <c r="BG374" s="2">
        <v>14</v>
      </c>
      <c r="BH374" s="2">
        <v>14</v>
      </c>
      <c r="BI374" s="2">
        <v>15</v>
      </c>
      <c r="BJ374" s="2">
        <v>14</v>
      </c>
      <c r="BK374" s="2">
        <v>15</v>
      </c>
      <c r="BL374" s="2">
        <v>14</v>
      </c>
      <c r="BM374" s="2">
        <v>14</v>
      </c>
      <c r="BN374" s="2">
        <v>15</v>
      </c>
      <c r="BO374" s="2">
        <v>13</v>
      </c>
      <c r="BP374" s="2">
        <v>14</v>
      </c>
      <c r="BQ374" s="2">
        <v>14</v>
      </c>
      <c r="BR374" s="2">
        <v>13</v>
      </c>
      <c r="BS374" s="2">
        <v>13</v>
      </c>
      <c r="BT374" s="2">
        <v>13</v>
      </c>
      <c r="BU374" s="2">
        <v>14</v>
      </c>
      <c r="BV374" s="2">
        <v>13</v>
      </c>
      <c r="BW374" s="2">
        <v>41</v>
      </c>
      <c r="BX374" s="2">
        <v>50.8</v>
      </c>
      <c r="BY374" s="2">
        <v>43.5</v>
      </c>
      <c r="BZ374" s="2">
        <v>39.4</v>
      </c>
      <c r="CA374" s="2">
        <v>46</v>
      </c>
      <c r="CB374" s="2">
        <v>43.5</v>
      </c>
      <c r="CC374" s="2">
        <v>46</v>
      </c>
      <c r="CD374" s="2">
        <v>41.2</v>
      </c>
      <c r="CE374" s="2">
        <v>43.5</v>
      </c>
      <c r="CF374" s="2">
        <v>46</v>
      </c>
      <c r="CG374" s="2">
        <v>39.6</v>
      </c>
      <c r="CH374" s="2">
        <v>43.5</v>
      </c>
      <c r="CI374" s="2">
        <v>39</v>
      </c>
      <c r="CJ374" s="2">
        <v>37.799999999999997</v>
      </c>
      <c r="CK374" s="2">
        <v>39.6</v>
      </c>
      <c r="CL374" s="2">
        <v>37.799999999999997</v>
      </c>
      <c r="CM374" s="2">
        <v>38.1</v>
      </c>
      <c r="CN374" s="2">
        <v>38.700000000000003</v>
      </c>
      <c r="CO374" s="2">
        <v>31</v>
      </c>
      <c r="CP374" s="2">
        <v>33</v>
      </c>
      <c r="CQ374" s="2">
        <v>32</v>
      </c>
      <c r="CR374" s="2">
        <v>29</v>
      </c>
      <c r="CS374" s="2">
        <v>39</v>
      </c>
      <c r="CT374" s="2">
        <v>29</v>
      </c>
      <c r="CU374" s="2">
        <v>36</v>
      </c>
      <c r="CV374" s="2">
        <v>26</v>
      </c>
      <c r="CW374" s="2">
        <v>32</v>
      </c>
      <c r="CX374" s="2">
        <v>29</v>
      </c>
      <c r="CY374" s="2">
        <v>23</v>
      </c>
      <c r="CZ374" s="2">
        <v>28</v>
      </c>
      <c r="DA374" s="2">
        <v>27</v>
      </c>
      <c r="DB374" s="2">
        <v>23</v>
      </c>
      <c r="DC374" s="2">
        <v>23</v>
      </c>
      <c r="DD374" s="2">
        <v>29</v>
      </c>
      <c r="DE374" s="2">
        <v>27</v>
      </c>
      <c r="DF374" s="2">
        <v>21</v>
      </c>
      <c r="DG374" s="2">
        <v>0.59493730490793795</v>
      </c>
      <c r="DH374" s="2">
        <v>3.07090749338303</v>
      </c>
      <c r="DI374" s="2">
        <v>1.16903228900282</v>
      </c>
    </row>
    <row r="375" spans="1:113" x14ac:dyDescent="0.45">
      <c r="A375" s="6" t="s">
        <v>847</v>
      </c>
      <c r="B375" s="5" t="s">
        <v>848</v>
      </c>
      <c r="C375" s="3">
        <v>-0.128211975097656</v>
      </c>
      <c r="D375" s="3">
        <v>-0.43373170495033297</v>
      </c>
      <c r="E375" s="3">
        <v>0.59636878967285201</v>
      </c>
      <c r="F375" s="2">
        <v>26.457715988159201</v>
      </c>
      <c r="G375" s="2">
        <v>25.650751113891602</v>
      </c>
      <c r="H375" s="2">
        <v>25.884159088134801</v>
      </c>
      <c r="I375" s="2">
        <v>26.362422943115199</v>
      </c>
      <c r="J375" s="2">
        <v>25.876989364623999</v>
      </c>
      <c r="K375" s="2">
        <v>25.7161769866943</v>
      </c>
      <c r="L375" s="2">
        <v>25.810417175293001</v>
      </c>
      <c r="M375" s="2">
        <v>25.7102241516113</v>
      </c>
      <c r="N375" s="2">
        <v>25.958412170410199</v>
      </c>
      <c r="O375" s="2">
        <v>26.0166110992432</v>
      </c>
      <c r="P375" s="2">
        <v>25.984136581420898</v>
      </c>
      <c r="Q375" s="2">
        <v>25.607242584228501</v>
      </c>
      <c r="R375" s="2">
        <v>25.572536468505898</v>
      </c>
      <c r="S375" s="2">
        <v>25.618658065795898</v>
      </c>
      <c r="T375" s="2">
        <v>25.463199615478501</v>
      </c>
      <c r="U375" s="2">
        <v>26.452949523925799</v>
      </c>
      <c r="V375" s="2" t="s">
        <v>98</v>
      </c>
      <c r="W375" s="2">
        <v>26.392490386962901</v>
      </c>
      <c r="X375" s="2" t="s">
        <v>99</v>
      </c>
      <c r="Y375" s="2" t="s">
        <v>99</v>
      </c>
      <c r="Z375" s="2" t="s">
        <v>99</v>
      </c>
      <c r="AA375" s="2" t="s">
        <v>104</v>
      </c>
      <c r="AB375" s="2" t="s">
        <v>99</v>
      </c>
      <c r="AC375" s="2" t="s">
        <v>99</v>
      </c>
      <c r="AD375" s="2" t="s">
        <v>104</v>
      </c>
      <c r="AE375" s="2" t="s">
        <v>99</v>
      </c>
      <c r="AF375" s="2" t="s">
        <v>104</v>
      </c>
      <c r="AG375" s="2" t="s">
        <v>99</v>
      </c>
      <c r="AH375" s="2" t="s">
        <v>99</v>
      </c>
      <c r="AI375" s="2" t="s">
        <v>99</v>
      </c>
      <c r="AJ375" s="2" t="s">
        <v>99</v>
      </c>
      <c r="AK375" s="2" t="s">
        <v>104</v>
      </c>
      <c r="AL375" s="2" t="s">
        <v>104</v>
      </c>
      <c r="AM375" s="2" t="s">
        <v>99</v>
      </c>
      <c r="AN375" s="2"/>
      <c r="AO375" s="2" t="s">
        <v>99</v>
      </c>
      <c r="AP375" s="2"/>
      <c r="AQ375" s="2"/>
      <c r="AR375" s="2" t="s">
        <v>100</v>
      </c>
      <c r="AS375" s="2" t="s">
        <v>105</v>
      </c>
      <c r="AT375" s="2">
        <v>4</v>
      </c>
      <c r="AU375" s="2">
        <v>4</v>
      </c>
      <c r="AV375" s="2">
        <v>4</v>
      </c>
      <c r="AW375" s="2">
        <v>15.2</v>
      </c>
      <c r="AX375" s="2">
        <v>15.2</v>
      </c>
      <c r="AY375" s="2">
        <v>15.2</v>
      </c>
      <c r="AZ375" s="2">
        <v>34.292000000000002</v>
      </c>
      <c r="BA375" s="2">
        <v>0</v>
      </c>
      <c r="BB375" s="2">
        <v>6.5090000000000003</v>
      </c>
      <c r="BC375" s="2">
        <v>1178800000</v>
      </c>
      <c r="BD375" s="2">
        <v>13</v>
      </c>
      <c r="BE375" s="2">
        <v>2</v>
      </c>
      <c r="BF375" s="2">
        <v>2</v>
      </c>
      <c r="BG375" s="2">
        <v>2</v>
      </c>
      <c r="BH375" s="2">
        <v>1</v>
      </c>
      <c r="BI375" s="2">
        <v>3</v>
      </c>
      <c r="BJ375" s="2">
        <v>3</v>
      </c>
      <c r="BK375" s="2">
        <v>2</v>
      </c>
      <c r="BL375" s="2">
        <v>3</v>
      </c>
      <c r="BM375" s="2">
        <v>1</v>
      </c>
      <c r="BN375" s="2">
        <v>2</v>
      </c>
      <c r="BO375" s="2">
        <v>2</v>
      </c>
      <c r="BP375" s="2">
        <v>3</v>
      </c>
      <c r="BQ375" s="2">
        <v>3</v>
      </c>
      <c r="BR375" s="2">
        <v>2</v>
      </c>
      <c r="BS375" s="2">
        <v>1</v>
      </c>
      <c r="BT375" s="2">
        <v>2</v>
      </c>
      <c r="BU375" s="2">
        <v>0</v>
      </c>
      <c r="BV375" s="2">
        <v>3</v>
      </c>
      <c r="BW375" s="2">
        <v>8.3000000000000007</v>
      </c>
      <c r="BX375" s="2">
        <v>7.6</v>
      </c>
      <c r="BY375" s="2">
        <v>8.3000000000000007</v>
      </c>
      <c r="BZ375" s="2">
        <v>3.6</v>
      </c>
      <c r="CA375" s="2">
        <v>11.2</v>
      </c>
      <c r="CB375" s="2">
        <v>12.2</v>
      </c>
      <c r="CC375" s="2">
        <v>8.3000000000000007</v>
      </c>
      <c r="CD375" s="2">
        <v>12.2</v>
      </c>
      <c r="CE375" s="2">
        <v>3.6</v>
      </c>
      <c r="CF375" s="2">
        <v>8.3000000000000007</v>
      </c>
      <c r="CG375" s="2">
        <v>8.3000000000000007</v>
      </c>
      <c r="CH375" s="2">
        <v>12.2</v>
      </c>
      <c r="CI375" s="2">
        <v>11.2</v>
      </c>
      <c r="CJ375" s="2">
        <v>8.3000000000000007</v>
      </c>
      <c r="CK375" s="2">
        <v>4.5999999999999996</v>
      </c>
      <c r="CL375" s="2">
        <v>8.3000000000000007</v>
      </c>
      <c r="CM375" s="2">
        <v>0</v>
      </c>
      <c r="CN375" s="2">
        <v>12.2</v>
      </c>
      <c r="CO375" s="2">
        <v>2</v>
      </c>
      <c r="CP375" s="2">
        <v>1</v>
      </c>
      <c r="CQ375" s="2">
        <v>0</v>
      </c>
      <c r="CR375" s="2">
        <v>0</v>
      </c>
      <c r="CS375" s="2">
        <v>2</v>
      </c>
      <c r="CT375" s="2">
        <v>1</v>
      </c>
      <c r="CU375" s="2">
        <v>0</v>
      </c>
      <c r="CV375" s="2">
        <v>1</v>
      </c>
      <c r="CW375" s="2">
        <v>0</v>
      </c>
      <c r="CX375" s="2">
        <v>0</v>
      </c>
      <c r="CY375" s="2">
        <v>0</v>
      </c>
      <c r="CZ375" s="2">
        <v>2</v>
      </c>
      <c r="DA375" s="2">
        <v>1</v>
      </c>
      <c r="DB375" s="2">
        <v>0</v>
      </c>
      <c r="DC375" s="2">
        <v>0</v>
      </c>
      <c r="DD375" s="2">
        <v>1</v>
      </c>
      <c r="DE375" s="2">
        <v>0</v>
      </c>
      <c r="DF375" s="2">
        <v>2</v>
      </c>
      <c r="DG375" s="2">
        <v>0.173867559615419</v>
      </c>
      <c r="DH375" s="2">
        <v>0.82697916529832005</v>
      </c>
      <c r="DI375" s="2">
        <v>2.1230002107155399</v>
      </c>
    </row>
    <row r="376" spans="1:113" x14ac:dyDescent="0.45">
      <c r="A376" s="6" t="s">
        <v>849</v>
      </c>
      <c r="B376" s="5" t="s">
        <v>850</v>
      </c>
      <c r="C376" s="3">
        <v>-0.129607513546944</v>
      </c>
      <c r="D376" s="3">
        <v>0.25129064917564398</v>
      </c>
      <c r="E376" s="3">
        <v>0.408418029546738</v>
      </c>
      <c r="F376" s="2">
        <v>30.590227127075199</v>
      </c>
      <c r="G376" s="2">
        <v>30.566471099853501</v>
      </c>
      <c r="H376" s="2">
        <v>30.659233093261701</v>
      </c>
      <c r="I376" s="2">
        <v>30.2066459655762</v>
      </c>
      <c r="J376" s="2">
        <v>30.3044338226318</v>
      </c>
      <c r="K376" s="2">
        <v>30.346887588501001</v>
      </c>
      <c r="L376" s="2">
        <v>30.119167327880898</v>
      </c>
      <c r="M376" s="2">
        <v>30.221357345581101</v>
      </c>
      <c r="N376" s="2">
        <v>30.251691818237301</v>
      </c>
      <c r="O376" s="2">
        <v>30.457872390747099</v>
      </c>
      <c r="P376" s="2">
        <v>30.590583801269499</v>
      </c>
      <c r="Q376" s="2">
        <v>30.3786525726318</v>
      </c>
      <c r="R376" s="2">
        <v>30.5548095703125</v>
      </c>
      <c r="S376" s="2">
        <v>30.4621696472168</v>
      </c>
      <c r="T376" s="2">
        <v>30.5948600769043</v>
      </c>
      <c r="U376" s="2">
        <v>30.639101028442401</v>
      </c>
      <c r="V376" s="2">
        <v>30.623834609985401</v>
      </c>
      <c r="W376" s="2">
        <v>30.5545349121094</v>
      </c>
      <c r="X376" s="2" t="s">
        <v>99</v>
      </c>
      <c r="Y376" s="2" t="s">
        <v>99</v>
      </c>
      <c r="Z376" s="2" t="s">
        <v>99</v>
      </c>
      <c r="AA376" s="2" t="s">
        <v>99</v>
      </c>
      <c r="AB376" s="2" t="s">
        <v>99</v>
      </c>
      <c r="AC376" s="2" t="s">
        <v>99</v>
      </c>
      <c r="AD376" s="2" t="s">
        <v>99</v>
      </c>
      <c r="AE376" s="2" t="s">
        <v>99</v>
      </c>
      <c r="AF376" s="2" t="s">
        <v>99</v>
      </c>
      <c r="AG376" s="2" t="s">
        <v>99</v>
      </c>
      <c r="AH376" s="2" t="s">
        <v>99</v>
      </c>
      <c r="AI376" s="2" t="s">
        <v>99</v>
      </c>
      <c r="AJ376" s="2" t="s">
        <v>99</v>
      </c>
      <c r="AK376" s="2" t="s">
        <v>99</v>
      </c>
      <c r="AL376" s="2" t="s">
        <v>99</v>
      </c>
      <c r="AM376" s="2" t="s">
        <v>99</v>
      </c>
      <c r="AN376" s="2" t="s">
        <v>99</v>
      </c>
      <c r="AO376" s="2" t="s">
        <v>99</v>
      </c>
      <c r="AP376" s="2"/>
      <c r="AQ376" s="2" t="s">
        <v>100</v>
      </c>
      <c r="AR376" s="2" t="s">
        <v>100</v>
      </c>
      <c r="AS376" s="2" t="s">
        <v>108</v>
      </c>
      <c r="AT376" s="2">
        <v>13</v>
      </c>
      <c r="AU376" s="2">
        <v>13</v>
      </c>
      <c r="AV376" s="2">
        <v>13</v>
      </c>
      <c r="AW376" s="2">
        <v>36.299999999999997</v>
      </c>
      <c r="AX376" s="2">
        <v>36.299999999999997</v>
      </c>
      <c r="AY376" s="2">
        <v>36.299999999999997</v>
      </c>
      <c r="AZ376" s="2">
        <v>48.814999999999998</v>
      </c>
      <c r="BA376" s="2">
        <v>0</v>
      </c>
      <c r="BB376" s="2">
        <v>241.18</v>
      </c>
      <c r="BC376" s="2">
        <v>27379000000</v>
      </c>
      <c r="BD376" s="2">
        <v>248</v>
      </c>
      <c r="BE376" s="2">
        <v>10</v>
      </c>
      <c r="BF376" s="2">
        <v>10</v>
      </c>
      <c r="BG376" s="2">
        <v>9</v>
      </c>
      <c r="BH376" s="2">
        <v>9</v>
      </c>
      <c r="BI376" s="2">
        <v>11</v>
      </c>
      <c r="BJ376" s="2">
        <v>11</v>
      </c>
      <c r="BK376" s="2">
        <v>8</v>
      </c>
      <c r="BL376" s="2">
        <v>9</v>
      </c>
      <c r="BM376" s="2">
        <v>10</v>
      </c>
      <c r="BN376" s="2">
        <v>7</v>
      </c>
      <c r="BO376" s="2">
        <v>8</v>
      </c>
      <c r="BP376" s="2">
        <v>10</v>
      </c>
      <c r="BQ376" s="2">
        <v>7</v>
      </c>
      <c r="BR376" s="2">
        <v>11</v>
      </c>
      <c r="BS376" s="2">
        <v>9</v>
      </c>
      <c r="BT376" s="2">
        <v>10</v>
      </c>
      <c r="BU376" s="2">
        <v>9</v>
      </c>
      <c r="BV376" s="2">
        <v>10</v>
      </c>
      <c r="BW376" s="2">
        <v>29.2</v>
      </c>
      <c r="BX376" s="2">
        <v>27.9</v>
      </c>
      <c r="BY376" s="2">
        <v>24.6</v>
      </c>
      <c r="BZ376" s="2">
        <v>25.7</v>
      </c>
      <c r="CA376" s="2">
        <v>31.6</v>
      </c>
      <c r="CB376" s="2">
        <v>30.8</v>
      </c>
      <c r="CC376" s="2">
        <v>22.9</v>
      </c>
      <c r="CD376" s="2">
        <v>24.2</v>
      </c>
      <c r="CE376" s="2">
        <v>29.2</v>
      </c>
      <c r="CF376" s="2">
        <v>19.3</v>
      </c>
      <c r="CG376" s="2">
        <v>22.2</v>
      </c>
      <c r="CH376" s="2">
        <v>29.2</v>
      </c>
      <c r="CI376" s="2">
        <v>19.100000000000001</v>
      </c>
      <c r="CJ376" s="2">
        <v>32.299999999999997</v>
      </c>
      <c r="CK376" s="2">
        <v>26.4</v>
      </c>
      <c r="CL376" s="2">
        <v>29.2</v>
      </c>
      <c r="CM376" s="2">
        <v>26.4</v>
      </c>
      <c r="CN376" s="2">
        <v>28.1</v>
      </c>
      <c r="CO376" s="2">
        <v>15</v>
      </c>
      <c r="CP376" s="2">
        <v>14</v>
      </c>
      <c r="CQ376" s="2">
        <v>13</v>
      </c>
      <c r="CR376" s="2">
        <v>13</v>
      </c>
      <c r="CS376" s="2">
        <v>13</v>
      </c>
      <c r="CT376" s="2">
        <v>15</v>
      </c>
      <c r="CU376" s="2">
        <v>13</v>
      </c>
      <c r="CV376" s="2">
        <v>15</v>
      </c>
      <c r="CW376" s="2">
        <v>14</v>
      </c>
      <c r="CX376" s="2">
        <v>11</v>
      </c>
      <c r="CY376" s="2">
        <v>15</v>
      </c>
      <c r="CZ376" s="2">
        <v>10</v>
      </c>
      <c r="DA376" s="2">
        <v>11</v>
      </c>
      <c r="DB376" s="2">
        <v>16</v>
      </c>
      <c r="DC376" s="2">
        <v>15</v>
      </c>
      <c r="DD376" s="2">
        <v>17</v>
      </c>
      <c r="DE376" s="2">
        <v>16</v>
      </c>
      <c r="DF376" s="2">
        <v>12</v>
      </c>
      <c r="DG376" s="2">
        <v>0.79813224583568698</v>
      </c>
      <c r="DH376" s="2">
        <v>1.9277585492977001</v>
      </c>
      <c r="DI376" s="2">
        <v>2.70338784314758</v>
      </c>
    </row>
    <row r="377" spans="1:113" x14ac:dyDescent="0.45">
      <c r="A377" s="6" t="s">
        <v>851</v>
      </c>
      <c r="B377" s="5" t="s">
        <v>852</v>
      </c>
      <c r="C377" s="3">
        <v>-0.13079960644245101</v>
      </c>
      <c r="D377" s="3">
        <v>-0.471403747797012</v>
      </c>
      <c r="E377" s="3">
        <v>-0.44236120581626898</v>
      </c>
      <c r="F377" s="2">
        <v>33.637199401855497</v>
      </c>
      <c r="G377" s="2">
        <v>33.760696411132798</v>
      </c>
      <c r="H377" s="2">
        <v>33.551902770996101</v>
      </c>
      <c r="I377" s="2">
        <v>34.042213439941399</v>
      </c>
      <c r="J377" s="2">
        <v>33.839115142822301</v>
      </c>
      <c r="K377" s="2">
        <v>33.944976806640597</v>
      </c>
      <c r="L377" s="2">
        <v>33.827049255371101</v>
      </c>
      <c r="M377" s="2">
        <v>33.814117431640597</v>
      </c>
      <c r="N377" s="2">
        <v>33.788284301757798</v>
      </c>
      <c r="O377" s="2">
        <v>33.5085258483887</v>
      </c>
      <c r="P377" s="2">
        <v>33.490226745605497</v>
      </c>
      <c r="Q377" s="2">
        <v>33.558647155761697</v>
      </c>
      <c r="R377" s="2">
        <v>33.436264038085902</v>
      </c>
      <c r="S377" s="2">
        <v>33.4627075195313</v>
      </c>
      <c r="T377" s="2">
        <v>33.5131225585938</v>
      </c>
      <c r="U377" s="2">
        <v>33.451080322265597</v>
      </c>
      <c r="V377" s="2">
        <v>33.252368927002003</v>
      </c>
      <c r="W377" s="2">
        <v>33.398918151855497</v>
      </c>
      <c r="X377" s="2" t="s">
        <v>99</v>
      </c>
      <c r="Y377" s="2" t="s">
        <v>99</v>
      </c>
      <c r="Z377" s="2" t="s">
        <v>99</v>
      </c>
      <c r="AA377" s="2" t="s">
        <v>99</v>
      </c>
      <c r="AB377" s="2" t="s">
        <v>99</v>
      </c>
      <c r="AC377" s="2" t="s">
        <v>99</v>
      </c>
      <c r="AD377" s="2" t="s">
        <v>99</v>
      </c>
      <c r="AE377" s="2" t="s">
        <v>99</v>
      </c>
      <c r="AF377" s="2" t="s">
        <v>99</v>
      </c>
      <c r="AG377" s="2" t="s">
        <v>99</v>
      </c>
      <c r="AH377" s="2" t="s">
        <v>99</v>
      </c>
      <c r="AI377" s="2" t="s">
        <v>99</v>
      </c>
      <c r="AJ377" s="2" t="s">
        <v>99</v>
      </c>
      <c r="AK377" s="2" t="s">
        <v>99</v>
      </c>
      <c r="AL377" s="2" t="s">
        <v>99</v>
      </c>
      <c r="AM377" s="2" t="s">
        <v>99</v>
      </c>
      <c r="AN377" s="2" t="s">
        <v>99</v>
      </c>
      <c r="AO377" s="2" t="s">
        <v>99</v>
      </c>
      <c r="AP377" s="2"/>
      <c r="AQ377" s="2" t="s">
        <v>100</v>
      </c>
      <c r="AR377" s="2" t="s">
        <v>100</v>
      </c>
      <c r="AS377" s="2" t="s">
        <v>108</v>
      </c>
      <c r="AT377" s="2">
        <v>22</v>
      </c>
      <c r="AU377" s="2">
        <v>22</v>
      </c>
      <c r="AV377" s="2">
        <v>22</v>
      </c>
      <c r="AW377" s="2">
        <v>71.599999999999994</v>
      </c>
      <c r="AX377" s="2">
        <v>71.599999999999994</v>
      </c>
      <c r="AY377" s="2">
        <v>71.599999999999994</v>
      </c>
      <c r="AZ377" s="2">
        <v>45.127000000000002</v>
      </c>
      <c r="BA377" s="2">
        <v>0</v>
      </c>
      <c r="BB377" s="2">
        <v>323.31</v>
      </c>
      <c r="BC377" s="2">
        <v>260400000000</v>
      </c>
      <c r="BD377" s="2">
        <v>684</v>
      </c>
      <c r="BE377" s="2">
        <v>19</v>
      </c>
      <c r="BF377" s="2">
        <v>21</v>
      </c>
      <c r="BG377" s="2">
        <v>21</v>
      </c>
      <c r="BH377" s="2">
        <v>20</v>
      </c>
      <c r="BI377" s="2">
        <v>21</v>
      </c>
      <c r="BJ377" s="2">
        <v>21</v>
      </c>
      <c r="BK377" s="2">
        <v>21</v>
      </c>
      <c r="BL377" s="2">
        <v>22</v>
      </c>
      <c r="BM377" s="2">
        <v>21</v>
      </c>
      <c r="BN377" s="2">
        <v>21</v>
      </c>
      <c r="BO377" s="2">
        <v>21</v>
      </c>
      <c r="BP377" s="2">
        <v>20</v>
      </c>
      <c r="BQ377" s="2">
        <v>21</v>
      </c>
      <c r="BR377" s="2">
        <v>20</v>
      </c>
      <c r="BS377" s="2">
        <v>21</v>
      </c>
      <c r="BT377" s="2">
        <v>20</v>
      </c>
      <c r="BU377" s="2">
        <v>20</v>
      </c>
      <c r="BV377" s="2">
        <v>20</v>
      </c>
      <c r="BW377" s="2">
        <v>63.3</v>
      </c>
      <c r="BX377" s="2">
        <v>71.599999999999994</v>
      </c>
      <c r="BY377" s="2">
        <v>63.3</v>
      </c>
      <c r="BZ377" s="2">
        <v>63.3</v>
      </c>
      <c r="CA377" s="2">
        <v>63.3</v>
      </c>
      <c r="CB377" s="2">
        <v>63.3</v>
      </c>
      <c r="CC377" s="2">
        <v>63.3</v>
      </c>
      <c r="CD377" s="2">
        <v>71.599999999999994</v>
      </c>
      <c r="CE377" s="2">
        <v>63.3</v>
      </c>
      <c r="CF377" s="2">
        <v>63.3</v>
      </c>
      <c r="CG377" s="2">
        <v>63.3</v>
      </c>
      <c r="CH377" s="2">
        <v>63.3</v>
      </c>
      <c r="CI377" s="2">
        <v>63.3</v>
      </c>
      <c r="CJ377" s="2">
        <v>63.3</v>
      </c>
      <c r="CK377" s="2">
        <v>63.3</v>
      </c>
      <c r="CL377" s="2">
        <v>63.3</v>
      </c>
      <c r="CM377" s="2">
        <v>63.3</v>
      </c>
      <c r="CN377" s="2">
        <v>63.3</v>
      </c>
      <c r="CO377" s="2">
        <v>45</v>
      </c>
      <c r="CP377" s="2">
        <v>38</v>
      </c>
      <c r="CQ377" s="2">
        <v>35</v>
      </c>
      <c r="CR377" s="2">
        <v>37</v>
      </c>
      <c r="CS377" s="2">
        <v>40</v>
      </c>
      <c r="CT377" s="2">
        <v>37</v>
      </c>
      <c r="CU377" s="2">
        <v>43</v>
      </c>
      <c r="CV377" s="2">
        <v>39</v>
      </c>
      <c r="CW377" s="2">
        <v>42</v>
      </c>
      <c r="CX377" s="2">
        <v>38</v>
      </c>
      <c r="CY377" s="2">
        <v>38</v>
      </c>
      <c r="CZ377" s="2">
        <v>38</v>
      </c>
      <c r="DA377" s="2">
        <v>39</v>
      </c>
      <c r="DB377" s="2">
        <v>34</v>
      </c>
      <c r="DC377" s="2">
        <v>35</v>
      </c>
      <c r="DD377" s="2">
        <v>37</v>
      </c>
      <c r="DE377" s="2">
        <v>34</v>
      </c>
      <c r="DF377" s="2">
        <v>35</v>
      </c>
      <c r="DG377" s="2">
        <v>0.81351016595803805</v>
      </c>
      <c r="DH377" s="2">
        <v>2.0909256255753199</v>
      </c>
      <c r="DI377" s="2">
        <v>1.82465568719497</v>
      </c>
    </row>
    <row r="378" spans="1:113" x14ac:dyDescent="0.45">
      <c r="A378" s="6" t="s">
        <v>853</v>
      </c>
      <c r="B378" s="5" t="s">
        <v>854</v>
      </c>
      <c r="C378" s="3">
        <v>-0.13632011413574199</v>
      </c>
      <c r="D378" s="3">
        <v>-9.1898597776889801E-2</v>
      </c>
      <c r="E378" s="3">
        <v>-0.14667065441608401</v>
      </c>
      <c r="F378" s="2">
        <v>30.9682922363281</v>
      </c>
      <c r="G378" s="2">
        <v>30.751508712768601</v>
      </c>
      <c r="H378" s="2">
        <v>30.8665866851807</v>
      </c>
      <c r="I378" s="2">
        <v>30.766908645629901</v>
      </c>
      <c r="J378" s="2">
        <v>30.703140258789102</v>
      </c>
      <c r="K378" s="2">
        <v>30.751907348632798</v>
      </c>
      <c r="L378" s="2">
        <v>30.697931289672901</v>
      </c>
      <c r="M378" s="2">
        <v>30.7430229187012</v>
      </c>
      <c r="N378" s="2">
        <v>30.763746261596701</v>
      </c>
      <c r="O378" s="2">
        <v>30.717430114746101</v>
      </c>
      <c r="P378" s="2">
        <v>30.7409343719482</v>
      </c>
      <c r="Q378" s="2">
        <v>30.719062805175799</v>
      </c>
      <c r="R378" s="2">
        <v>30.710466384887699</v>
      </c>
      <c r="S378" s="2">
        <v>30.584323883056602</v>
      </c>
      <c r="T378" s="2">
        <v>30.6514701843262</v>
      </c>
      <c r="U378" s="2">
        <v>30.629491806030298</v>
      </c>
      <c r="V378" s="2">
        <v>30.5908508300781</v>
      </c>
      <c r="W378" s="2">
        <v>30.544345855712901</v>
      </c>
      <c r="X378" s="2" t="s">
        <v>99</v>
      </c>
      <c r="Y378" s="2" t="s">
        <v>99</v>
      </c>
      <c r="Z378" s="2" t="s">
        <v>99</v>
      </c>
      <c r="AA378" s="2" t="s">
        <v>99</v>
      </c>
      <c r="AB378" s="2" t="s">
        <v>99</v>
      </c>
      <c r="AC378" s="2" t="s">
        <v>99</v>
      </c>
      <c r="AD378" s="2" t="s">
        <v>99</v>
      </c>
      <c r="AE378" s="2" t="s">
        <v>99</v>
      </c>
      <c r="AF378" s="2" t="s">
        <v>99</v>
      </c>
      <c r="AG378" s="2" t="s">
        <v>99</v>
      </c>
      <c r="AH378" s="2" t="s">
        <v>99</v>
      </c>
      <c r="AI378" s="2" t="s">
        <v>99</v>
      </c>
      <c r="AJ378" s="2" t="s">
        <v>99</v>
      </c>
      <c r="AK378" s="2" t="s">
        <v>99</v>
      </c>
      <c r="AL378" s="2" t="s">
        <v>99</v>
      </c>
      <c r="AM378" s="2" t="s">
        <v>99</v>
      </c>
      <c r="AN378" s="2" t="s">
        <v>99</v>
      </c>
      <c r="AO378" s="2" t="s">
        <v>99</v>
      </c>
      <c r="AP378" s="2"/>
      <c r="AQ378" s="2"/>
      <c r="AR378" s="2" t="s">
        <v>100</v>
      </c>
      <c r="AS378" s="2" t="s">
        <v>105</v>
      </c>
      <c r="AT378" s="2">
        <v>8</v>
      </c>
      <c r="AU378" s="2">
        <v>8</v>
      </c>
      <c r="AV378" s="2">
        <v>8</v>
      </c>
      <c r="AW378" s="2">
        <v>20.100000000000001</v>
      </c>
      <c r="AX378" s="2">
        <v>20.100000000000001</v>
      </c>
      <c r="AY378" s="2">
        <v>20.100000000000001</v>
      </c>
      <c r="AZ378" s="2">
        <v>52.451999999999998</v>
      </c>
      <c r="BA378" s="2">
        <v>0</v>
      </c>
      <c r="BB378" s="2">
        <v>115.84</v>
      </c>
      <c r="BC378" s="2">
        <v>33517000000</v>
      </c>
      <c r="BD378" s="2">
        <v>231</v>
      </c>
      <c r="BE378" s="2">
        <v>8</v>
      </c>
      <c r="BF378" s="2">
        <v>8</v>
      </c>
      <c r="BG378" s="2">
        <v>8</v>
      </c>
      <c r="BH378" s="2">
        <v>8</v>
      </c>
      <c r="BI378" s="2">
        <v>8</v>
      </c>
      <c r="BJ378" s="2">
        <v>8</v>
      </c>
      <c r="BK378" s="2">
        <v>8</v>
      </c>
      <c r="BL378" s="2">
        <v>8</v>
      </c>
      <c r="BM378" s="2">
        <v>8</v>
      </c>
      <c r="BN378" s="2">
        <v>8</v>
      </c>
      <c r="BO378" s="2">
        <v>8</v>
      </c>
      <c r="BP378" s="2">
        <v>8</v>
      </c>
      <c r="BQ378" s="2">
        <v>8</v>
      </c>
      <c r="BR378" s="2">
        <v>8</v>
      </c>
      <c r="BS378" s="2">
        <v>8</v>
      </c>
      <c r="BT378" s="2">
        <v>8</v>
      </c>
      <c r="BU378" s="2">
        <v>8</v>
      </c>
      <c r="BV378" s="2">
        <v>8</v>
      </c>
      <c r="BW378" s="2">
        <v>20.100000000000001</v>
      </c>
      <c r="BX378" s="2">
        <v>20.100000000000001</v>
      </c>
      <c r="BY378" s="2">
        <v>20.100000000000001</v>
      </c>
      <c r="BZ378" s="2">
        <v>20.100000000000001</v>
      </c>
      <c r="CA378" s="2">
        <v>20.100000000000001</v>
      </c>
      <c r="CB378" s="2">
        <v>20.100000000000001</v>
      </c>
      <c r="CC378" s="2">
        <v>20.100000000000001</v>
      </c>
      <c r="CD378" s="2">
        <v>20.100000000000001</v>
      </c>
      <c r="CE378" s="2">
        <v>20.100000000000001</v>
      </c>
      <c r="CF378" s="2">
        <v>20.100000000000001</v>
      </c>
      <c r="CG378" s="2">
        <v>20.100000000000001</v>
      </c>
      <c r="CH378" s="2">
        <v>20.100000000000001</v>
      </c>
      <c r="CI378" s="2">
        <v>20.100000000000001</v>
      </c>
      <c r="CJ378" s="2">
        <v>20.100000000000001</v>
      </c>
      <c r="CK378" s="2">
        <v>20.100000000000001</v>
      </c>
      <c r="CL378" s="2">
        <v>20.100000000000001</v>
      </c>
      <c r="CM378" s="2">
        <v>20.100000000000001</v>
      </c>
      <c r="CN378" s="2">
        <v>20.100000000000001</v>
      </c>
      <c r="CO378" s="2">
        <v>17</v>
      </c>
      <c r="CP378" s="2">
        <v>17</v>
      </c>
      <c r="CQ378" s="2">
        <v>10</v>
      </c>
      <c r="CR378" s="2">
        <v>12</v>
      </c>
      <c r="CS378" s="2">
        <v>14</v>
      </c>
      <c r="CT378" s="2">
        <v>13</v>
      </c>
      <c r="CU378" s="2">
        <v>14</v>
      </c>
      <c r="CV378" s="2">
        <v>12</v>
      </c>
      <c r="CW378" s="2">
        <v>10</v>
      </c>
      <c r="CX378" s="2">
        <v>12</v>
      </c>
      <c r="CY378" s="2">
        <v>14</v>
      </c>
      <c r="CZ378" s="2">
        <v>16</v>
      </c>
      <c r="DA378" s="2">
        <v>12</v>
      </c>
      <c r="DB378" s="2">
        <v>11</v>
      </c>
      <c r="DC378" s="2">
        <v>13</v>
      </c>
      <c r="DD378" s="2">
        <v>11</v>
      </c>
      <c r="DE378" s="2">
        <v>12</v>
      </c>
      <c r="DF378" s="2">
        <v>11</v>
      </c>
      <c r="DG378" s="2">
        <v>0.79696302634413796</v>
      </c>
      <c r="DH378" s="2">
        <v>0.95483489684936496</v>
      </c>
      <c r="DI378" s="2">
        <v>1.9690642817477</v>
      </c>
    </row>
    <row r="379" spans="1:113" x14ac:dyDescent="0.45">
      <c r="A379" s="6" t="s">
        <v>855</v>
      </c>
      <c r="B379" s="5" t="s">
        <v>856</v>
      </c>
      <c r="C379" s="3">
        <v>-0.13905715942382799</v>
      </c>
      <c r="D379" s="3">
        <v>-0.417953491210938</v>
      </c>
      <c r="E379" s="3">
        <v>-0.39440026879310602</v>
      </c>
      <c r="F379" s="2">
        <v>28.949268341064499</v>
      </c>
      <c r="G379" s="2">
        <v>28.932920455932599</v>
      </c>
      <c r="H379" s="2">
        <v>28.859317779541001</v>
      </c>
      <c r="I379" s="2">
        <v>29.070583343505898</v>
      </c>
      <c r="J379" s="2">
        <v>29.042417526245099</v>
      </c>
      <c r="K379" s="2">
        <v>29.011774063110401</v>
      </c>
      <c r="L379" s="2">
        <v>28.969526290893601</v>
      </c>
      <c r="M379" s="2">
        <v>29.327659606933601</v>
      </c>
      <c r="N379" s="2">
        <v>28.9856567382813</v>
      </c>
      <c r="O379" s="2">
        <v>28.766134262085</v>
      </c>
      <c r="P379" s="2">
        <v>28.6391696929932</v>
      </c>
      <c r="Q379" s="2">
        <v>28.919031143188501</v>
      </c>
      <c r="R379" s="2">
        <v>28.712205886840799</v>
      </c>
      <c r="S379" s="2">
        <v>28.6341228485107</v>
      </c>
      <c r="T379" s="2">
        <v>28.524585723876999</v>
      </c>
      <c r="U379" s="2">
        <v>28.748487472534201</v>
      </c>
      <c r="V379" s="2">
        <v>28.668275833129901</v>
      </c>
      <c r="W379" s="2">
        <v>28.682878494262699</v>
      </c>
      <c r="X379" s="2" t="s">
        <v>99</v>
      </c>
      <c r="Y379" s="2" t="s">
        <v>99</v>
      </c>
      <c r="Z379" s="2" t="s">
        <v>99</v>
      </c>
      <c r="AA379" s="2" t="s">
        <v>99</v>
      </c>
      <c r="AB379" s="2" t="s">
        <v>99</v>
      </c>
      <c r="AC379" s="2" t="s">
        <v>99</v>
      </c>
      <c r="AD379" s="2" t="s">
        <v>99</v>
      </c>
      <c r="AE379" s="2" t="s">
        <v>99</v>
      </c>
      <c r="AF379" s="2" t="s">
        <v>99</v>
      </c>
      <c r="AG379" s="2" t="s">
        <v>99</v>
      </c>
      <c r="AH379" s="2" t="s">
        <v>99</v>
      </c>
      <c r="AI379" s="2" t="s">
        <v>99</v>
      </c>
      <c r="AJ379" s="2" t="s">
        <v>99</v>
      </c>
      <c r="AK379" s="2" t="s">
        <v>99</v>
      </c>
      <c r="AL379" s="2" t="s">
        <v>99</v>
      </c>
      <c r="AM379" s="2" t="s">
        <v>99</v>
      </c>
      <c r="AN379" s="2" t="s">
        <v>99</v>
      </c>
      <c r="AO379" s="2" t="s">
        <v>99</v>
      </c>
      <c r="AP379" s="2"/>
      <c r="AQ379" s="2" t="s">
        <v>100</v>
      </c>
      <c r="AR379" s="2"/>
      <c r="AS379" s="2" t="s">
        <v>101</v>
      </c>
      <c r="AT379" s="2">
        <v>4</v>
      </c>
      <c r="AU379" s="2">
        <v>4</v>
      </c>
      <c r="AV379" s="2">
        <v>4</v>
      </c>
      <c r="AW379" s="2">
        <v>16.399999999999999</v>
      </c>
      <c r="AX379" s="2">
        <v>16.399999999999999</v>
      </c>
      <c r="AY379" s="2">
        <v>16.399999999999999</v>
      </c>
      <c r="AZ379" s="2">
        <v>32.299999999999997</v>
      </c>
      <c r="BA379" s="2">
        <v>0</v>
      </c>
      <c r="BB379" s="2">
        <v>166.25</v>
      </c>
      <c r="BC379" s="2">
        <v>9385800000</v>
      </c>
      <c r="BD379" s="2">
        <v>113</v>
      </c>
      <c r="BE379" s="2">
        <v>3</v>
      </c>
      <c r="BF379" s="2">
        <v>4</v>
      </c>
      <c r="BG379" s="2">
        <v>4</v>
      </c>
      <c r="BH379" s="2">
        <v>4</v>
      </c>
      <c r="BI379" s="2">
        <v>4</v>
      </c>
      <c r="BJ379" s="2">
        <v>4</v>
      </c>
      <c r="BK379" s="2">
        <v>4</v>
      </c>
      <c r="BL379" s="2">
        <v>3</v>
      </c>
      <c r="BM379" s="2">
        <v>4</v>
      </c>
      <c r="BN379" s="2">
        <v>4</v>
      </c>
      <c r="BO379" s="2">
        <v>4</v>
      </c>
      <c r="BP379" s="2">
        <v>4</v>
      </c>
      <c r="BQ379" s="2">
        <v>4</v>
      </c>
      <c r="BR379" s="2">
        <v>4</v>
      </c>
      <c r="BS379" s="2">
        <v>4</v>
      </c>
      <c r="BT379" s="2">
        <v>4</v>
      </c>
      <c r="BU379" s="2">
        <v>4</v>
      </c>
      <c r="BV379" s="2">
        <v>4</v>
      </c>
      <c r="BW379" s="2">
        <v>16.399999999999999</v>
      </c>
      <c r="BX379" s="2">
        <v>16.399999999999999</v>
      </c>
      <c r="BY379" s="2">
        <v>16.399999999999999</v>
      </c>
      <c r="BZ379" s="2">
        <v>16.399999999999999</v>
      </c>
      <c r="CA379" s="2">
        <v>16.399999999999999</v>
      </c>
      <c r="CB379" s="2">
        <v>16.399999999999999</v>
      </c>
      <c r="CC379" s="2">
        <v>16.399999999999999</v>
      </c>
      <c r="CD379" s="2">
        <v>16.399999999999999</v>
      </c>
      <c r="CE379" s="2">
        <v>16.399999999999999</v>
      </c>
      <c r="CF379" s="2">
        <v>16.399999999999999</v>
      </c>
      <c r="CG379" s="2">
        <v>16.399999999999999</v>
      </c>
      <c r="CH379" s="2">
        <v>16.399999999999999</v>
      </c>
      <c r="CI379" s="2">
        <v>16.399999999999999</v>
      </c>
      <c r="CJ379" s="2">
        <v>16.399999999999999</v>
      </c>
      <c r="CK379" s="2">
        <v>16.399999999999999</v>
      </c>
      <c r="CL379" s="2">
        <v>16.399999999999999</v>
      </c>
      <c r="CM379" s="2">
        <v>16.399999999999999</v>
      </c>
      <c r="CN379" s="2">
        <v>16.399999999999999</v>
      </c>
      <c r="CO379" s="2">
        <v>4</v>
      </c>
      <c r="CP379" s="2">
        <v>5</v>
      </c>
      <c r="CQ379" s="2">
        <v>6</v>
      </c>
      <c r="CR379" s="2">
        <v>6</v>
      </c>
      <c r="CS379" s="2">
        <v>8</v>
      </c>
      <c r="CT379" s="2">
        <v>6</v>
      </c>
      <c r="CU379" s="2">
        <v>7</v>
      </c>
      <c r="CV379" s="2">
        <v>5</v>
      </c>
      <c r="CW379" s="2">
        <v>7</v>
      </c>
      <c r="CX379" s="2">
        <v>6</v>
      </c>
      <c r="CY379" s="2">
        <v>5</v>
      </c>
      <c r="CZ379" s="2">
        <v>9</v>
      </c>
      <c r="DA379" s="2">
        <v>5</v>
      </c>
      <c r="DB379" s="2">
        <v>7</v>
      </c>
      <c r="DC379" s="2">
        <v>6</v>
      </c>
      <c r="DD379" s="2">
        <v>7</v>
      </c>
      <c r="DE379" s="2">
        <v>7</v>
      </c>
      <c r="DF379" s="2">
        <v>7</v>
      </c>
      <c r="DG379" s="2">
        <v>0.654187455984238</v>
      </c>
      <c r="DH379" s="2">
        <v>1.9625020137040301</v>
      </c>
      <c r="DI379" s="2">
        <v>1.1438207149781701</v>
      </c>
    </row>
    <row r="380" spans="1:113" x14ac:dyDescent="0.45">
      <c r="A380" s="6" t="s">
        <v>857</v>
      </c>
      <c r="B380" s="5" t="s">
        <v>858</v>
      </c>
      <c r="C380" s="3">
        <v>-0.144270583987236</v>
      </c>
      <c r="D380" s="3">
        <v>-0.76995468139648404</v>
      </c>
      <c r="E380" s="3">
        <v>-1.15587937831879</v>
      </c>
      <c r="F380" s="2">
        <v>24.848905563354499</v>
      </c>
      <c r="G380" s="2">
        <v>25.2161560058594</v>
      </c>
      <c r="H380" s="2">
        <v>24.998216629028299</v>
      </c>
      <c r="I380" s="2">
        <v>25.217414855956999</v>
      </c>
      <c r="J380" s="2">
        <v>24.8763332366943</v>
      </c>
      <c r="K380" s="2">
        <v>25.166490554809599</v>
      </c>
      <c r="L380" s="2">
        <v>25.095912933349599</v>
      </c>
      <c r="M380" s="2">
        <v>25.122776031494102</v>
      </c>
      <c r="N380" s="2">
        <v>24.959873199462901</v>
      </c>
      <c r="O380" s="2">
        <v>24.716333389282202</v>
      </c>
      <c r="P380" s="2">
        <v>24.526414871215799</v>
      </c>
      <c r="Q380" s="2">
        <v>25.387718200683601</v>
      </c>
      <c r="R380" s="2">
        <v>24.443479537963899</v>
      </c>
      <c r="S380" s="2">
        <v>24.259687423706101</v>
      </c>
      <c r="T380" s="2">
        <v>24.247207641601602</v>
      </c>
      <c r="U380" s="2">
        <v>23.872674942016602</v>
      </c>
      <c r="V380" s="2">
        <v>24.206129074096701</v>
      </c>
      <c r="W380" s="2">
        <v>23.6321201324463</v>
      </c>
      <c r="X380" s="2" t="s">
        <v>99</v>
      </c>
      <c r="Y380" s="2" t="s">
        <v>99</v>
      </c>
      <c r="Z380" s="2" t="s">
        <v>99</v>
      </c>
      <c r="AA380" s="2" t="s">
        <v>99</v>
      </c>
      <c r="AB380" s="2" t="s">
        <v>99</v>
      </c>
      <c r="AC380" s="2" t="s">
        <v>99</v>
      </c>
      <c r="AD380" s="2" t="s">
        <v>104</v>
      </c>
      <c r="AE380" s="2" t="s">
        <v>99</v>
      </c>
      <c r="AF380" s="2" t="s">
        <v>99</v>
      </c>
      <c r="AG380" s="2" t="s">
        <v>99</v>
      </c>
      <c r="AH380" s="2" t="s">
        <v>99</v>
      </c>
      <c r="AI380" s="2" t="s">
        <v>99</v>
      </c>
      <c r="AJ380" s="2" t="s">
        <v>99</v>
      </c>
      <c r="AK380" s="2" t="s">
        <v>99</v>
      </c>
      <c r="AL380" s="2" t="s">
        <v>99</v>
      </c>
      <c r="AM380" s="2" t="s">
        <v>99</v>
      </c>
      <c r="AN380" s="2" t="s">
        <v>99</v>
      </c>
      <c r="AO380" s="2" t="s">
        <v>99</v>
      </c>
      <c r="AP380" s="2"/>
      <c r="AQ380" s="2" t="s">
        <v>100</v>
      </c>
      <c r="AR380" s="2" t="s">
        <v>100</v>
      </c>
      <c r="AS380" s="2" t="s">
        <v>108</v>
      </c>
      <c r="AT380" s="2">
        <v>1</v>
      </c>
      <c r="AU380" s="2">
        <v>1</v>
      </c>
      <c r="AV380" s="2">
        <v>1</v>
      </c>
      <c r="AW380" s="2">
        <v>7.3</v>
      </c>
      <c r="AX380" s="2">
        <v>7.3</v>
      </c>
      <c r="AY380" s="2">
        <v>7.3</v>
      </c>
      <c r="AZ380" s="2">
        <v>13.823</v>
      </c>
      <c r="BA380" s="2">
        <v>0</v>
      </c>
      <c r="BB380" s="2">
        <v>3.2097000000000002</v>
      </c>
      <c r="BC380" s="2">
        <v>559580000</v>
      </c>
      <c r="BD380" s="2">
        <v>17</v>
      </c>
      <c r="BE380" s="2">
        <v>1</v>
      </c>
      <c r="BF380" s="2">
        <v>1</v>
      </c>
      <c r="BG380" s="2">
        <v>1</v>
      </c>
      <c r="BH380" s="2">
        <v>1</v>
      </c>
      <c r="BI380" s="2">
        <v>1</v>
      </c>
      <c r="BJ380" s="2">
        <v>1</v>
      </c>
      <c r="BK380" s="2">
        <v>1</v>
      </c>
      <c r="BL380" s="2">
        <v>1</v>
      </c>
      <c r="BM380" s="2">
        <v>1</v>
      </c>
      <c r="BN380" s="2">
        <v>1</v>
      </c>
      <c r="BO380" s="2">
        <v>1</v>
      </c>
      <c r="BP380" s="2">
        <v>1</v>
      </c>
      <c r="BQ380" s="2">
        <v>1</v>
      </c>
      <c r="BR380" s="2">
        <v>1</v>
      </c>
      <c r="BS380" s="2">
        <v>1</v>
      </c>
      <c r="BT380" s="2">
        <v>1</v>
      </c>
      <c r="BU380" s="2">
        <v>1</v>
      </c>
      <c r="BV380" s="2">
        <v>1</v>
      </c>
      <c r="BW380" s="2">
        <v>7.3</v>
      </c>
      <c r="BX380" s="2">
        <v>7.3</v>
      </c>
      <c r="BY380" s="2">
        <v>7.3</v>
      </c>
      <c r="BZ380" s="2">
        <v>7.3</v>
      </c>
      <c r="CA380" s="2">
        <v>7.3</v>
      </c>
      <c r="CB380" s="2">
        <v>7.3</v>
      </c>
      <c r="CC380" s="2">
        <v>7.3</v>
      </c>
      <c r="CD380" s="2">
        <v>7.3</v>
      </c>
      <c r="CE380" s="2">
        <v>7.3</v>
      </c>
      <c r="CF380" s="2">
        <v>7.3</v>
      </c>
      <c r="CG380" s="2">
        <v>7.3</v>
      </c>
      <c r="CH380" s="2">
        <v>7.3</v>
      </c>
      <c r="CI380" s="2">
        <v>7.3</v>
      </c>
      <c r="CJ380" s="2">
        <v>7.3</v>
      </c>
      <c r="CK380" s="2">
        <v>7.3</v>
      </c>
      <c r="CL380" s="2">
        <v>7.3</v>
      </c>
      <c r="CM380" s="2">
        <v>7.3</v>
      </c>
      <c r="CN380" s="2">
        <v>7.3</v>
      </c>
      <c r="CO380" s="2">
        <v>1</v>
      </c>
      <c r="CP380" s="2">
        <v>1</v>
      </c>
      <c r="CQ380" s="2">
        <v>1</v>
      </c>
      <c r="CR380" s="2">
        <v>1</v>
      </c>
      <c r="CS380" s="2">
        <v>1</v>
      </c>
      <c r="CT380" s="2">
        <v>1</v>
      </c>
      <c r="CU380" s="2">
        <v>0</v>
      </c>
      <c r="CV380" s="2">
        <v>0</v>
      </c>
      <c r="CW380" s="2">
        <v>1</v>
      </c>
      <c r="CX380" s="2">
        <v>1</v>
      </c>
      <c r="CY380" s="2">
        <v>1</v>
      </c>
      <c r="CZ380" s="2">
        <v>1</v>
      </c>
      <c r="DA380" s="2">
        <v>1</v>
      </c>
      <c r="DB380" s="2">
        <v>2</v>
      </c>
      <c r="DC380" s="2">
        <v>1</v>
      </c>
      <c r="DD380" s="2">
        <v>1</v>
      </c>
      <c r="DE380" s="2">
        <v>1</v>
      </c>
      <c r="DF380" s="2">
        <v>1</v>
      </c>
      <c r="DG380" s="2">
        <v>0.187956178199224</v>
      </c>
      <c r="DH380" s="2">
        <v>2.18812985114476</v>
      </c>
      <c r="DI380" s="2">
        <v>1.8534112764492401</v>
      </c>
    </row>
    <row r="381" spans="1:113" x14ac:dyDescent="0.45">
      <c r="A381" s="6" t="s">
        <v>859</v>
      </c>
      <c r="B381" s="5" t="s">
        <v>860</v>
      </c>
      <c r="C381" s="3">
        <v>-0.14522869884967801</v>
      </c>
      <c r="D381" s="3">
        <v>-0.210719108581543</v>
      </c>
      <c r="E381" s="3">
        <v>-0.59994286298751798</v>
      </c>
      <c r="F381" s="2">
        <v>25.187749862670898</v>
      </c>
      <c r="G381" s="2">
        <v>25.6285076141357</v>
      </c>
      <c r="H381" s="2" t="s">
        <v>98</v>
      </c>
      <c r="I381" s="2">
        <v>25.5152072906494</v>
      </c>
      <c r="J381" s="2">
        <v>25.364795684814499</v>
      </c>
      <c r="K381" s="2">
        <v>25.651107788085898</v>
      </c>
      <c r="L381" s="2">
        <v>25.6709308624268</v>
      </c>
      <c r="M381" s="2">
        <v>25.4024963378906</v>
      </c>
      <c r="N381" s="2">
        <v>25.5218410491943</v>
      </c>
      <c r="O381" s="2">
        <v>25.36305809021</v>
      </c>
      <c r="P381" s="2">
        <v>25.138212203979499</v>
      </c>
      <c r="Q381" s="2">
        <v>25.287429809570298</v>
      </c>
      <c r="R381" s="2">
        <v>25.370725631713899</v>
      </c>
      <c r="S381" s="2">
        <v>25.2285766601563</v>
      </c>
      <c r="T381" s="2" t="s">
        <v>98</v>
      </c>
      <c r="U381" s="2">
        <v>24.929040908813501</v>
      </c>
      <c r="V381" s="2" t="s">
        <v>98</v>
      </c>
      <c r="W381" s="2">
        <v>24.934585571289102</v>
      </c>
      <c r="X381" s="2" t="s">
        <v>104</v>
      </c>
      <c r="Y381" s="2" t="s">
        <v>104</v>
      </c>
      <c r="Z381" s="2"/>
      <c r="AA381" s="2" t="s">
        <v>104</v>
      </c>
      <c r="AB381" s="2" t="s">
        <v>104</v>
      </c>
      <c r="AC381" s="2" t="s">
        <v>104</v>
      </c>
      <c r="AD381" s="2" t="s">
        <v>99</v>
      </c>
      <c r="AE381" s="2" t="s">
        <v>99</v>
      </c>
      <c r="AF381" s="2" t="s">
        <v>104</v>
      </c>
      <c r="AG381" s="2" t="s">
        <v>104</v>
      </c>
      <c r="AH381" s="2" t="s">
        <v>99</v>
      </c>
      <c r="AI381" s="2" t="s">
        <v>104</v>
      </c>
      <c r="AJ381" s="2" t="s">
        <v>99</v>
      </c>
      <c r="AK381" s="2" t="s">
        <v>99</v>
      </c>
      <c r="AL381" s="2"/>
      <c r="AM381" s="2" t="s">
        <v>99</v>
      </c>
      <c r="AN381" s="2"/>
      <c r="AO381" s="2" t="s">
        <v>99</v>
      </c>
      <c r="AP381" s="2"/>
      <c r="AQ381" s="2"/>
      <c r="AR381" s="2" t="s">
        <v>100</v>
      </c>
      <c r="AS381" s="2" t="s">
        <v>105</v>
      </c>
      <c r="AT381" s="2">
        <v>1</v>
      </c>
      <c r="AU381" s="2">
        <v>1</v>
      </c>
      <c r="AV381" s="2">
        <v>1</v>
      </c>
      <c r="AW381" s="2">
        <v>10.8</v>
      </c>
      <c r="AX381" s="2">
        <v>10.8</v>
      </c>
      <c r="AY381" s="2">
        <v>10.8</v>
      </c>
      <c r="AZ381" s="2">
        <v>14.116</v>
      </c>
      <c r="BA381" s="2">
        <v>1.0782000000000001E-3</v>
      </c>
      <c r="BB381" s="2">
        <v>2.6147999999999998</v>
      </c>
      <c r="BC381" s="2">
        <v>705620000</v>
      </c>
      <c r="BD381" s="2">
        <v>6</v>
      </c>
      <c r="BE381" s="2">
        <v>1</v>
      </c>
      <c r="BF381" s="2">
        <v>1</v>
      </c>
      <c r="BG381" s="2">
        <v>0</v>
      </c>
      <c r="BH381" s="2">
        <v>1</v>
      </c>
      <c r="BI381" s="2">
        <v>1</v>
      </c>
      <c r="BJ381" s="2">
        <v>1</v>
      </c>
      <c r="BK381" s="2">
        <v>1</v>
      </c>
      <c r="BL381" s="2">
        <v>1</v>
      </c>
      <c r="BM381" s="2">
        <v>1</v>
      </c>
      <c r="BN381" s="2">
        <v>1</v>
      </c>
      <c r="BO381" s="2">
        <v>1</v>
      </c>
      <c r="BP381" s="2">
        <v>1</v>
      </c>
      <c r="BQ381" s="2">
        <v>1</v>
      </c>
      <c r="BR381" s="2">
        <v>1</v>
      </c>
      <c r="BS381" s="2">
        <v>0</v>
      </c>
      <c r="BT381" s="2">
        <v>1</v>
      </c>
      <c r="BU381" s="2">
        <v>0</v>
      </c>
      <c r="BV381" s="2">
        <v>1</v>
      </c>
      <c r="BW381" s="2">
        <v>10.8</v>
      </c>
      <c r="BX381" s="2">
        <v>10.8</v>
      </c>
      <c r="BY381" s="2">
        <v>0</v>
      </c>
      <c r="BZ381" s="2">
        <v>10.8</v>
      </c>
      <c r="CA381" s="2">
        <v>10.8</v>
      </c>
      <c r="CB381" s="2">
        <v>10.8</v>
      </c>
      <c r="CC381" s="2">
        <v>10.8</v>
      </c>
      <c r="CD381" s="2">
        <v>10.8</v>
      </c>
      <c r="CE381" s="2">
        <v>10.8</v>
      </c>
      <c r="CF381" s="2">
        <v>10.8</v>
      </c>
      <c r="CG381" s="2">
        <v>10.8</v>
      </c>
      <c r="CH381" s="2">
        <v>10.8</v>
      </c>
      <c r="CI381" s="2">
        <v>10.8</v>
      </c>
      <c r="CJ381" s="2">
        <v>10.8</v>
      </c>
      <c r="CK381" s="2">
        <v>0</v>
      </c>
      <c r="CL381" s="2">
        <v>10.8</v>
      </c>
      <c r="CM381" s="2">
        <v>0</v>
      </c>
      <c r="CN381" s="2">
        <v>10.8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1</v>
      </c>
      <c r="CV381" s="2">
        <v>1</v>
      </c>
      <c r="CW381" s="2">
        <v>0</v>
      </c>
      <c r="CX381" s="2">
        <v>0</v>
      </c>
      <c r="CY381" s="2">
        <v>0</v>
      </c>
      <c r="CZ381" s="2">
        <v>0</v>
      </c>
      <c r="DA381" s="2">
        <v>1</v>
      </c>
      <c r="DB381" s="2">
        <v>1</v>
      </c>
      <c r="DC381" s="2">
        <v>0</v>
      </c>
      <c r="DD381" s="2">
        <v>1</v>
      </c>
      <c r="DE381" s="2">
        <v>0</v>
      </c>
      <c r="DF381" s="2">
        <v>1</v>
      </c>
      <c r="DG381" s="2">
        <v>0.20219422879357901</v>
      </c>
      <c r="DH381" s="2">
        <v>0.81745076328176003</v>
      </c>
      <c r="DI381" s="2">
        <v>1.7892936531532999</v>
      </c>
    </row>
    <row r="382" spans="1:113" x14ac:dyDescent="0.45">
      <c r="A382" s="6" t="s">
        <v>861</v>
      </c>
      <c r="B382" s="5" t="s">
        <v>862</v>
      </c>
      <c r="C382" s="3">
        <v>-0.14534313976764701</v>
      </c>
      <c r="D382" s="3">
        <v>-0.18467266857624101</v>
      </c>
      <c r="E382" s="3">
        <v>-0.34427323937416099</v>
      </c>
      <c r="F382" s="2">
        <v>28.1376552581787</v>
      </c>
      <c r="G382" s="2">
        <v>28.1644687652588</v>
      </c>
      <c r="H382" s="2">
        <v>28.141607284545898</v>
      </c>
      <c r="I382" s="2">
        <v>28.0703010559082</v>
      </c>
      <c r="J382" s="2">
        <v>28.061367034912099</v>
      </c>
      <c r="K382" s="2">
        <v>28.197511672973601</v>
      </c>
      <c r="L382" s="2">
        <v>28.203638076782202</v>
      </c>
      <c r="M382" s="2">
        <v>28.218864440918001</v>
      </c>
      <c r="N382" s="2">
        <v>28.1046962738037</v>
      </c>
      <c r="O382" s="2">
        <v>28.129179000854499</v>
      </c>
      <c r="P382" s="2">
        <v>28.032808303833001</v>
      </c>
      <c r="Q382" s="2">
        <v>27.8457145690918</v>
      </c>
      <c r="R382" s="2">
        <v>27.897180557251001</v>
      </c>
      <c r="S382" s="2">
        <v>28.008598327636701</v>
      </c>
      <c r="T382" s="2">
        <v>27.869382858276399</v>
      </c>
      <c r="U382" s="2">
        <v>27.961519241333001</v>
      </c>
      <c r="V382" s="2">
        <v>27.7588787078857</v>
      </c>
      <c r="W382" s="2">
        <v>27.773981094360401</v>
      </c>
      <c r="X382" s="2" t="s">
        <v>99</v>
      </c>
      <c r="Y382" s="2" t="s">
        <v>99</v>
      </c>
      <c r="Z382" s="2" t="s">
        <v>99</v>
      </c>
      <c r="AA382" s="2" t="s">
        <v>99</v>
      </c>
      <c r="AB382" s="2" t="s">
        <v>99</v>
      </c>
      <c r="AC382" s="2" t="s">
        <v>99</v>
      </c>
      <c r="AD382" s="2" t="s">
        <v>99</v>
      </c>
      <c r="AE382" s="2" t="s">
        <v>99</v>
      </c>
      <c r="AF382" s="2" t="s">
        <v>99</v>
      </c>
      <c r="AG382" s="2" t="s">
        <v>99</v>
      </c>
      <c r="AH382" s="2" t="s">
        <v>99</v>
      </c>
      <c r="AI382" s="2" t="s">
        <v>99</v>
      </c>
      <c r="AJ382" s="2" t="s">
        <v>99</v>
      </c>
      <c r="AK382" s="2" t="s">
        <v>99</v>
      </c>
      <c r="AL382" s="2" t="s">
        <v>99</v>
      </c>
      <c r="AM382" s="2" t="s">
        <v>99</v>
      </c>
      <c r="AN382" s="2" t="s">
        <v>99</v>
      </c>
      <c r="AO382" s="2" t="s">
        <v>99</v>
      </c>
      <c r="AP382" s="2"/>
      <c r="AQ382" s="2"/>
      <c r="AR382" s="2" t="s">
        <v>100</v>
      </c>
      <c r="AS382" s="2" t="s">
        <v>105</v>
      </c>
      <c r="AT382" s="2">
        <v>7</v>
      </c>
      <c r="AU382" s="2">
        <v>7</v>
      </c>
      <c r="AV382" s="2">
        <v>7</v>
      </c>
      <c r="AW382" s="2">
        <v>37.299999999999997</v>
      </c>
      <c r="AX382" s="2">
        <v>37.299999999999997</v>
      </c>
      <c r="AY382" s="2">
        <v>37.299999999999997</v>
      </c>
      <c r="AZ382" s="2">
        <v>23.606999999999999</v>
      </c>
      <c r="BA382" s="2">
        <v>0</v>
      </c>
      <c r="BB382" s="2">
        <v>26.727</v>
      </c>
      <c r="BC382" s="2">
        <v>5271200000</v>
      </c>
      <c r="BD382" s="2">
        <v>92</v>
      </c>
      <c r="BE382" s="2">
        <v>4</v>
      </c>
      <c r="BF382" s="2">
        <v>4</v>
      </c>
      <c r="BG382" s="2">
        <v>2</v>
      </c>
      <c r="BH382" s="2">
        <v>4</v>
      </c>
      <c r="BI382" s="2">
        <v>5</v>
      </c>
      <c r="BJ382" s="2">
        <v>6</v>
      </c>
      <c r="BK382" s="2">
        <v>4</v>
      </c>
      <c r="BL382" s="2">
        <v>5</v>
      </c>
      <c r="BM382" s="2">
        <v>4</v>
      </c>
      <c r="BN382" s="2">
        <v>2</v>
      </c>
      <c r="BO382" s="2">
        <v>3</v>
      </c>
      <c r="BP382" s="2">
        <v>4</v>
      </c>
      <c r="BQ382" s="2">
        <v>5</v>
      </c>
      <c r="BR382" s="2">
        <v>4</v>
      </c>
      <c r="BS382" s="2">
        <v>5</v>
      </c>
      <c r="BT382" s="2">
        <v>3</v>
      </c>
      <c r="BU382" s="2">
        <v>5</v>
      </c>
      <c r="BV382" s="2">
        <v>4</v>
      </c>
      <c r="BW382" s="2">
        <v>24.4</v>
      </c>
      <c r="BX382" s="2">
        <v>23.4</v>
      </c>
      <c r="BY382" s="2">
        <v>15.3</v>
      </c>
      <c r="BZ382" s="2">
        <v>27.3</v>
      </c>
      <c r="CA382" s="2">
        <v>34</v>
      </c>
      <c r="CB382" s="2">
        <v>34</v>
      </c>
      <c r="CC382" s="2">
        <v>29.7</v>
      </c>
      <c r="CD382" s="2">
        <v>29.7</v>
      </c>
      <c r="CE382" s="2">
        <v>28.2</v>
      </c>
      <c r="CF382" s="2">
        <v>14.4</v>
      </c>
      <c r="CG382" s="2">
        <v>20.100000000000001</v>
      </c>
      <c r="CH382" s="2">
        <v>23.4</v>
      </c>
      <c r="CI382" s="2">
        <v>28.2</v>
      </c>
      <c r="CJ382" s="2">
        <v>20.100000000000001</v>
      </c>
      <c r="CK382" s="2">
        <v>24.4</v>
      </c>
      <c r="CL382" s="2">
        <v>20.100000000000001</v>
      </c>
      <c r="CM382" s="2">
        <v>29.7</v>
      </c>
      <c r="CN382" s="2">
        <v>20.100000000000001</v>
      </c>
      <c r="CO382" s="2">
        <v>5</v>
      </c>
      <c r="CP382" s="2">
        <v>4</v>
      </c>
      <c r="CQ382" s="2">
        <v>3</v>
      </c>
      <c r="CR382" s="2">
        <v>7</v>
      </c>
      <c r="CS382" s="2">
        <v>6</v>
      </c>
      <c r="CT382" s="2">
        <v>8</v>
      </c>
      <c r="CU382" s="2">
        <v>5</v>
      </c>
      <c r="CV382" s="2">
        <v>5</v>
      </c>
      <c r="CW382" s="2">
        <v>6</v>
      </c>
      <c r="CX382" s="2">
        <v>2</v>
      </c>
      <c r="CY382" s="2">
        <v>3</v>
      </c>
      <c r="CZ382" s="2">
        <v>4</v>
      </c>
      <c r="DA382" s="2">
        <v>8</v>
      </c>
      <c r="DB382" s="2">
        <v>6</v>
      </c>
      <c r="DC382" s="2">
        <v>7</v>
      </c>
      <c r="DD382" s="2">
        <v>3</v>
      </c>
      <c r="DE382" s="2">
        <v>6</v>
      </c>
      <c r="DF382" s="2">
        <v>4</v>
      </c>
      <c r="DG382" s="2">
        <v>0.65386954064934</v>
      </c>
      <c r="DH382" s="2">
        <v>1.4059553628133601</v>
      </c>
      <c r="DI382" s="2">
        <v>1.75504116101646</v>
      </c>
    </row>
    <row r="383" spans="1:113" x14ac:dyDescent="0.45">
      <c r="A383" s="6" t="s">
        <v>863</v>
      </c>
      <c r="B383" s="5" t="s">
        <v>864</v>
      </c>
      <c r="C383" s="3">
        <v>-0.14817492663860299</v>
      </c>
      <c r="D383" s="3">
        <v>0.29101052880287198</v>
      </c>
      <c r="E383" s="3">
        <v>0.13358879089355499</v>
      </c>
      <c r="F383" s="2">
        <v>28.5614719390869</v>
      </c>
      <c r="G383" s="2">
        <v>28.2787475585938</v>
      </c>
      <c r="H383" s="2">
        <v>28.592277526855501</v>
      </c>
      <c r="I383" s="2">
        <v>28.023849487304702</v>
      </c>
      <c r="J383" s="2">
        <v>28.2221870422363</v>
      </c>
      <c r="K383" s="2">
        <v>28.089370727539102</v>
      </c>
      <c r="L383" s="2">
        <v>28.2020969390869</v>
      </c>
      <c r="M383" s="2">
        <v>28.2960529327393</v>
      </c>
      <c r="N383" s="2">
        <v>28.203125</v>
      </c>
      <c r="O383" s="2">
        <v>28.2557048797607</v>
      </c>
      <c r="P383" s="2">
        <v>28.482969284057599</v>
      </c>
      <c r="Q383" s="2">
        <v>28.2492980957031</v>
      </c>
      <c r="R383" s="2">
        <v>28.392433166503899</v>
      </c>
      <c r="S383" s="2">
        <v>28.342952728271499</v>
      </c>
      <c r="T383" s="2">
        <v>28.4730529785156</v>
      </c>
      <c r="U383" s="2">
        <v>28.273065567016602</v>
      </c>
      <c r="V383" s="2">
        <v>28.464780807495099</v>
      </c>
      <c r="W383" s="2">
        <v>28.364194869995099</v>
      </c>
      <c r="X383" s="2" t="s">
        <v>99</v>
      </c>
      <c r="Y383" s="2" t="s">
        <v>99</v>
      </c>
      <c r="Z383" s="2" t="s">
        <v>99</v>
      </c>
      <c r="AA383" s="2" t="s">
        <v>99</v>
      </c>
      <c r="AB383" s="2" t="s">
        <v>99</v>
      </c>
      <c r="AC383" s="2" t="s">
        <v>99</v>
      </c>
      <c r="AD383" s="2" t="s">
        <v>99</v>
      </c>
      <c r="AE383" s="2" t="s">
        <v>99</v>
      </c>
      <c r="AF383" s="2" t="s">
        <v>99</v>
      </c>
      <c r="AG383" s="2" t="s">
        <v>99</v>
      </c>
      <c r="AH383" s="2" t="s">
        <v>99</v>
      </c>
      <c r="AI383" s="2" t="s">
        <v>99</v>
      </c>
      <c r="AJ383" s="2" t="s">
        <v>99</v>
      </c>
      <c r="AK383" s="2" t="s">
        <v>99</v>
      </c>
      <c r="AL383" s="2" t="s">
        <v>99</v>
      </c>
      <c r="AM383" s="2" t="s">
        <v>99</v>
      </c>
      <c r="AN383" s="2" t="s">
        <v>99</v>
      </c>
      <c r="AO383" s="2" t="s">
        <v>99</v>
      </c>
      <c r="AP383" s="2"/>
      <c r="AQ383" s="2" t="s">
        <v>100</v>
      </c>
      <c r="AR383" s="2"/>
      <c r="AS383" s="2" t="s">
        <v>101</v>
      </c>
      <c r="AT383" s="2">
        <v>5</v>
      </c>
      <c r="AU383" s="2">
        <v>5</v>
      </c>
      <c r="AV383" s="2">
        <v>5</v>
      </c>
      <c r="AW383" s="2">
        <v>22.3</v>
      </c>
      <c r="AX383" s="2">
        <v>22.3</v>
      </c>
      <c r="AY383" s="2">
        <v>22.3</v>
      </c>
      <c r="AZ383" s="2">
        <v>28.523</v>
      </c>
      <c r="BA383" s="2">
        <v>0</v>
      </c>
      <c r="BB383" s="2">
        <v>42.789000000000001</v>
      </c>
      <c r="BC383" s="2">
        <v>6288400000</v>
      </c>
      <c r="BD383" s="2">
        <v>85</v>
      </c>
      <c r="BE383" s="2">
        <v>5</v>
      </c>
      <c r="BF383" s="2">
        <v>3</v>
      </c>
      <c r="BG383" s="2">
        <v>2</v>
      </c>
      <c r="BH383" s="2">
        <v>3</v>
      </c>
      <c r="BI383" s="2">
        <v>2</v>
      </c>
      <c r="BJ383" s="2">
        <v>3</v>
      </c>
      <c r="BK383" s="2">
        <v>3</v>
      </c>
      <c r="BL383" s="2">
        <v>3</v>
      </c>
      <c r="BM383" s="2">
        <v>3</v>
      </c>
      <c r="BN383" s="2">
        <v>3</v>
      </c>
      <c r="BO383" s="2">
        <v>3</v>
      </c>
      <c r="BP383" s="2">
        <v>3</v>
      </c>
      <c r="BQ383" s="2">
        <v>3</v>
      </c>
      <c r="BR383" s="2">
        <v>3</v>
      </c>
      <c r="BS383" s="2">
        <v>3</v>
      </c>
      <c r="BT383" s="2">
        <v>3</v>
      </c>
      <c r="BU383" s="2">
        <v>3</v>
      </c>
      <c r="BV383" s="2">
        <v>3</v>
      </c>
      <c r="BW383" s="2">
        <v>22.3</v>
      </c>
      <c r="BX383" s="2">
        <v>13.8</v>
      </c>
      <c r="BY383" s="2">
        <v>13.8</v>
      </c>
      <c r="BZ383" s="2">
        <v>13.8</v>
      </c>
      <c r="CA383" s="2">
        <v>13.8</v>
      </c>
      <c r="CB383" s="2">
        <v>18.600000000000001</v>
      </c>
      <c r="CC383" s="2">
        <v>13.8</v>
      </c>
      <c r="CD383" s="2">
        <v>13.8</v>
      </c>
      <c r="CE383" s="2">
        <v>13.8</v>
      </c>
      <c r="CF383" s="2">
        <v>13.8</v>
      </c>
      <c r="CG383" s="2">
        <v>13.8</v>
      </c>
      <c r="CH383" s="2">
        <v>13.8</v>
      </c>
      <c r="CI383" s="2">
        <v>13.8</v>
      </c>
      <c r="CJ383" s="2">
        <v>13.8</v>
      </c>
      <c r="CK383" s="2">
        <v>13.8</v>
      </c>
      <c r="CL383" s="2">
        <v>13.8</v>
      </c>
      <c r="CM383" s="2">
        <v>13.8</v>
      </c>
      <c r="CN383" s="2">
        <v>13.8</v>
      </c>
      <c r="CO383" s="2">
        <v>6</v>
      </c>
      <c r="CP383" s="2">
        <v>5</v>
      </c>
      <c r="CQ383" s="2">
        <v>4</v>
      </c>
      <c r="CR383" s="2">
        <v>6</v>
      </c>
      <c r="CS383" s="2">
        <v>3</v>
      </c>
      <c r="CT383" s="2">
        <v>4</v>
      </c>
      <c r="CU383" s="2">
        <v>5</v>
      </c>
      <c r="CV383" s="2">
        <v>5</v>
      </c>
      <c r="CW383" s="2">
        <v>6</v>
      </c>
      <c r="CX383" s="2">
        <v>5</v>
      </c>
      <c r="CY383" s="2">
        <v>6</v>
      </c>
      <c r="CZ383" s="2">
        <v>4</v>
      </c>
      <c r="DA383" s="2">
        <v>3</v>
      </c>
      <c r="DB383" s="2">
        <v>5</v>
      </c>
      <c r="DC383" s="2">
        <v>4</v>
      </c>
      <c r="DD383" s="2">
        <v>5</v>
      </c>
      <c r="DE383" s="2">
        <v>4</v>
      </c>
      <c r="DF383" s="2">
        <v>5</v>
      </c>
      <c r="DG383" s="2">
        <v>0.51072304851225403</v>
      </c>
      <c r="DH383" s="2">
        <v>1.7205937078503599</v>
      </c>
      <c r="DI383" s="2">
        <v>0.914100795696416</v>
      </c>
    </row>
    <row r="384" spans="1:113" x14ac:dyDescent="0.45">
      <c r="A384" s="6" t="s">
        <v>865</v>
      </c>
      <c r="B384" s="5" t="s">
        <v>866</v>
      </c>
      <c r="C384" s="3">
        <v>-0.15156237781047799</v>
      </c>
      <c r="D384" s="3">
        <v>-0.10679054260253899</v>
      </c>
      <c r="E384" s="3">
        <v>-0.29980722069740301</v>
      </c>
      <c r="F384" s="2">
        <v>31.194896697998001</v>
      </c>
      <c r="G384" s="2">
        <v>31.0000114440918</v>
      </c>
      <c r="H384" s="2">
        <v>31.117063522338899</v>
      </c>
      <c r="I384" s="2">
        <v>31.100805282592798</v>
      </c>
      <c r="J384" s="2">
        <v>31.0204887390137</v>
      </c>
      <c r="K384" s="2">
        <v>31.040550231933601</v>
      </c>
      <c r="L384" s="2">
        <v>31.173671722412099</v>
      </c>
      <c r="M384" s="2">
        <v>31.192428588867202</v>
      </c>
      <c r="N384" s="2">
        <v>31.208856582641602</v>
      </c>
      <c r="O384" s="2">
        <v>30.787216186523398</v>
      </c>
      <c r="P384" s="2">
        <v>31.027755737304702</v>
      </c>
      <c r="Q384" s="2">
        <v>31.042312622070298</v>
      </c>
      <c r="R384" s="2">
        <v>30.920394897460898</v>
      </c>
      <c r="S384" s="2">
        <v>30.935718536376999</v>
      </c>
      <c r="T384" s="2">
        <v>30.985359191894499</v>
      </c>
      <c r="U384" s="2">
        <v>30.899730682373001</v>
      </c>
      <c r="V384" s="2">
        <v>30.830774307251001</v>
      </c>
      <c r="W384" s="2">
        <v>30.945030212402301</v>
      </c>
      <c r="X384" s="2" t="s">
        <v>99</v>
      </c>
      <c r="Y384" s="2" t="s">
        <v>99</v>
      </c>
      <c r="Z384" s="2" t="s">
        <v>99</v>
      </c>
      <c r="AA384" s="2" t="s">
        <v>99</v>
      </c>
      <c r="AB384" s="2" t="s">
        <v>99</v>
      </c>
      <c r="AC384" s="2" t="s">
        <v>99</v>
      </c>
      <c r="AD384" s="2" t="s">
        <v>99</v>
      </c>
      <c r="AE384" s="2" t="s">
        <v>99</v>
      </c>
      <c r="AF384" s="2" t="s">
        <v>99</v>
      </c>
      <c r="AG384" s="2" t="s">
        <v>99</v>
      </c>
      <c r="AH384" s="2" t="s">
        <v>99</v>
      </c>
      <c r="AI384" s="2" t="s">
        <v>99</v>
      </c>
      <c r="AJ384" s="2" t="s">
        <v>99</v>
      </c>
      <c r="AK384" s="2" t="s">
        <v>99</v>
      </c>
      <c r="AL384" s="2" t="s">
        <v>99</v>
      </c>
      <c r="AM384" s="2" t="s">
        <v>99</v>
      </c>
      <c r="AN384" s="2" t="s">
        <v>99</v>
      </c>
      <c r="AO384" s="2" t="s">
        <v>99</v>
      </c>
      <c r="AP384" s="2"/>
      <c r="AQ384" s="2"/>
      <c r="AR384" s="2" t="s">
        <v>100</v>
      </c>
      <c r="AS384" s="2" t="s">
        <v>105</v>
      </c>
      <c r="AT384" s="2">
        <v>7</v>
      </c>
      <c r="AU384" s="2">
        <v>7</v>
      </c>
      <c r="AV384" s="2">
        <v>7</v>
      </c>
      <c r="AW384" s="2">
        <v>33.799999999999997</v>
      </c>
      <c r="AX384" s="2">
        <v>33.799999999999997</v>
      </c>
      <c r="AY384" s="2">
        <v>33.799999999999997</v>
      </c>
      <c r="AZ384" s="2">
        <v>30.748999999999999</v>
      </c>
      <c r="BA384" s="2">
        <v>0</v>
      </c>
      <c r="BB384" s="2">
        <v>107.77</v>
      </c>
      <c r="BC384" s="2">
        <v>41409000000</v>
      </c>
      <c r="BD384" s="2">
        <v>153</v>
      </c>
      <c r="BE384" s="2">
        <v>7</v>
      </c>
      <c r="BF384" s="2">
        <v>7</v>
      </c>
      <c r="BG384" s="2">
        <v>7</v>
      </c>
      <c r="BH384" s="2">
        <v>7</v>
      </c>
      <c r="BI384" s="2">
        <v>7</v>
      </c>
      <c r="BJ384" s="2">
        <v>6</v>
      </c>
      <c r="BK384" s="2">
        <v>7</v>
      </c>
      <c r="BL384" s="2">
        <v>7</v>
      </c>
      <c r="BM384" s="2">
        <v>7</v>
      </c>
      <c r="BN384" s="2">
        <v>6</v>
      </c>
      <c r="BO384" s="2">
        <v>7</v>
      </c>
      <c r="BP384" s="2">
        <v>7</v>
      </c>
      <c r="BQ384" s="2">
        <v>7</v>
      </c>
      <c r="BR384" s="2">
        <v>7</v>
      </c>
      <c r="BS384" s="2">
        <v>7</v>
      </c>
      <c r="BT384" s="2">
        <v>7</v>
      </c>
      <c r="BU384" s="2">
        <v>7</v>
      </c>
      <c r="BV384" s="2">
        <v>7</v>
      </c>
      <c r="BW384" s="2">
        <v>33.799999999999997</v>
      </c>
      <c r="BX384" s="2">
        <v>33.799999999999997</v>
      </c>
      <c r="BY384" s="2">
        <v>33.799999999999997</v>
      </c>
      <c r="BZ384" s="2">
        <v>33.799999999999997</v>
      </c>
      <c r="CA384" s="2">
        <v>33.799999999999997</v>
      </c>
      <c r="CB384" s="2">
        <v>33.5</v>
      </c>
      <c r="CC384" s="2">
        <v>33.799999999999997</v>
      </c>
      <c r="CD384" s="2">
        <v>33.799999999999997</v>
      </c>
      <c r="CE384" s="2">
        <v>33.799999999999997</v>
      </c>
      <c r="CF384" s="2">
        <v>22.5</v>
      </c>
      <c r="CG384" s="2">
        <v>33.799999999999997</v>
      </c>
      <c r="CH384" s="2">
        <v>33.799999999999997</v>
      </c>
      <c r="CI384" s="2">
        <v>33.799999999999997</v>
      </c>
      <c r="CJ384" s="2">
        <v>33.799999999999997</v>
      </c>
      <c r="CK384" s="2">
        <v>33.799999999999997</v>
      </c>
      <c r="CL384" s="2">
        <v>33.799999999999997</v>
      </c>
      <c r="CM384" s="2">
        <v>33.799999999999997</v>
      </c>
      <c r="CN384" s="2">
        <v>33.799999999999997</v>
      </c>
      <c r="CO384" s="2">
        <v>8</v>
      </c>
      <c r="CP384" s="2">
        <v>8</v>
      </c>
      <c r="CQ384" s="2">
        <v>8</v>
      </c>
      <c r="CR384" s="2">
        <v>12</v>
      </c>
      <c r="CS384" s="2">
        <v>11</v>
      </c>
      <c r="CT384" s="2">
        <v>7</v>
      </c>
      <c r="CU384" s="2">
        <v>9</v>
      </c>
      <c r="CV384" s="2">
        <v>9</v>
      </c>
      <c r="CW384" s="2">
        <v>11</v>
      </c>
      <c r="CX384" s="2">
        <v>7</v>
      </c>
      <c r="CY384" s="2">
        <v>7</v>
      </c>
      <c r="CZ384" s="2">
        <v>7</v>
      </c>
      <c r="DA384" s="2">
        <v>8</v>
      </c>
      <c r="DB384" s="2">
        <v>9</v>
      </c>
      <c r="DC384" s="2">
        <v>8</v>
      </c>
      <c r="DD384" s="2">
        <v>9</v>
      </c>
      <c r="DE384" s="2">
        <v>7</v>
      </c>
      <c r="DF384" s="2">
        <v>8</v>
      </c>
      <c r="DG384" s="2">
        <v>0.66935686661576399</v>
      </c>
      <c r="DH384" s="2">
        <v>1.54975294285179</v>
      </c>
      <c r="DI384" s="2">
        <v>2.1176515053662199</v>
      </c>
    </row>
    <row r="385" spans="1:113" x14ac:dyDescent="0.45">
      <c r="A385" s="6" t="s">
        <v>867</v>
      </c>
      <c r="B385" s="5" t="s">
        <v>868</v>
      </c>
      <c r="C385" s="3">
        <v>-0.15308634936809501</v>
      </c>
      <c r="D385" s="3">
        <v>1.4904022216796899E-2</v>
      </c>
      <c r="E385" s="3">
        <v>0.45855203270912198</v>
      </c>
      <c r="F385" s="2">
        <v>27.6721591949463</v>
      </c>
      <c r="G385" s="2">
        <v>27.273286819458001</v>
      </c>
      <c r="H385" s="2">
        <v>27.545173645019499</v>
      </c>
      <c r="I385" s="2">
        <v>27.1724548339844</v>
      </c>
      <c r="J385" s="2">
        <v>27.4053554534912</v>
      </c>
      <c r="K385" s="2">
        <v>27.473129272460898</v>
      </c>
      <c r="L385" s="2">
        <v>26.970157623291001</v>
      </c>
      <c r="M385" s="2">
        <v>27.0579624176025</v>
      </c>
      <c r="N385" s="2">
        <v>27.2047119140625</v>
      </c>
      <c r="O385" s="2">
        <v>27.337305068969702</v>
      </c>
      <c r="P385" s="2">
        <v>27.539934158325199</v>
      </c>
      <c r="Q385" s="2">
        <v>27.154121398925799</v>
      </c>
      <c r="R385" s="2">
        <v>27.187541961669901</v>
      </c>
      <c r="S385" s="2">
        <v>27.4412651062012</v>
      </c>
      <c r="T385" s="2">
        <v>27.466844558715799</v>
      </c>
      <c r="U385" s="2">
        <v>27.480545043945298</v>
      </c>
      <c r="V385" s="2">
        <v>27.548484802246101</v>
      </c>
      <c r="W385" s="2">
        <v>27.5794582366943</v>
      </c>
      <c r="X385" s="2" t="s">
        <v>99</v>
      </c>
      <c r="Y385" s="2" t="s">
        <v>99</v>
      </c>
      <c r="Z385" s="2" t="s">
        <v>99</v>
      </c>
      <c r="AA385" s="2" t="s">
        <v>99</v>
      </c>
      <c r="AB385" s="2" t="s">
        <v>99</v>
      </c>
      <c r="AC385" s="2" t="s">
        <v>99</v>
      </c>
      <c r="AD385" s="2" t="s">
        <v>99</v>
      </c>
      <c r="AE385" s="2" t="s">
        <v>99</v>
      </c>
      <c r="AF385" s="2" t="s">
        <v>99</v>
      </c>
      <c r="AG385" s="2" t="s">
        <v>99</v>
      </c>
      <c r="AH385" s="2" t="s">
        <v>99</v>
      </c>
      <c r="AI385" s="2" t="s">
        <v>99</v>
      </c>
      <c r="AJ385" s="2" t="s">
        <v>99</v>
      </c>
      <c r="AK385" s="2" t="s">
        <v>99</v>
      </c>
      <c r="AL385" s="2" t="s">
        <v>99</v>
      </c>
      <c r="AM385" s="2" t="s">
        <v>99</v>
      </c>
      <c r="AN385" s="2" t="s">
        <v>99</v>
      </c>
      <c r="AO385" s="2" t="s">
        <v>99</v>
      </c>
      <c r="AP385" s="2"/>
      <c r="AQ385" s="2"/>
      <c r="AR385" s="2" t="s">
        <v>100</v>
      </c>
      <c r="AS385" s="2" t="s">
        <v>105</v>
      </c>
      <c r="AT385" s="2">
        <v>3</v>
      </c>
      <c r="AU385" s="2">
        <v>3</v>
      </c>
      <c r="AV385" s="2">
        <v>3</v>
      </c>
      <c r="AW385" s="2">
        <v>9.4</v>
      </c>
      <c r="AX385" s="2">
        <v>9.4</v>
      </c>
      <c r="AY385" s="2">
        <v>9.4</v>
      </c>
      <c r="AZ385" s="2">
        <v>50.033999999999999</v>
      </c>
      <c r="BA385" s="2">
        <v>0</v>
      </c>
      <c r="BB385" s="2">
        <v>9.2952999999999992</v>
      </c>
      <c r="BC385" s="2">
        <v>3253500000</v>
      </c>
      <c r="BD385" s="2">
        <v>56</v>
      </c>
      <c r="BE385" s="2">
        <v>3</v>
      </c>
      <c r="BF385" s="2">
        <v>3</v>
      </c>
      <c r="BG385" s="2">
        <v>3</v>
      </c>
      <c r="BH385" s="2">
        <v>2</v>
      </c>
      <c r="BI385" s="2">
        <v>3</v>
      </c>
      <c r="BJ385" s="2">
        <v>3</v>
      </c>
      <c r="BK385" s="2">
        <v>3</v>
      </c>
      <c r="BL385" s="2">
        <v>3</v>
      </c>
      <c r="BM385" s="2">
        <v>3</v>
      </c>
      <c r="BN385" s="2">
        <v>3</v>
      </c>
      <c r="BO385" s="2">
        <v>3</v>
      </c>
      <c r="BP385" s="2">
        <v>3</v>
      </c>
      <c r="BQ385" s="2">
        <v>3</v>
      </c>
      <c r="BR385" s="2">
        <v>3</v>
      </c>
      <c r="BS385" s="2">
        <v>3</v>
      </c>
      <c r="BT385" s="2">
        <v>3</v>
      </c>
      <c r="BU385" s="2">
        <v>3</v>
      </c>
      <c r="BV385" s="2">
        <v>3</v>
      </c>
      <c r="BW385" s="2">
        <v>9.4</v>
      </c>
      <c r="BX385" s="2">
        <v>9.4</v>
      </c>
      <c r="BY385" s="2">
        <v>9.4</v>
      </c>
      <c r="BZ385" s="2">
        <v>6.5</v>
      </c>
      <c r="CA385" s="2">
        <v>9.4</v>
      </c>
      <c r="CB385" s="2">
        <v>9.4</v>
      </c>
      <c r="CC385" s="2">
        <v>9.4</v>
      </c>
      <c r="CD385" s="2">
        <v>9.4</v>
      </c>
      <c r="CE385" s="2">
        <v>9.4</v>
      </c>
      <c r="CF385" s="2">
        <v>9.4</v>
      </c>
      <c r="CG385" s="2">
        <v>9.4</v>
      </c>
      <c r="CH385" s="2">
        <v>9.4</v>
      </c>
      <c r="CI385" s="2">
        <v>9.4</v>
      </c>
      <c r="CJ385" s="2">
        <v>9.4</v>
      </c>
      <c r="CK385" s="2">
        <v>9.4</v>
      </c>
      <c r="CL385" s="2">
        <v>9.4</v>
      </c>
      <c r="CM385" s="2">
        <v>9.4</v>
      </c>
      <c r="CN385" s="2">
        <v>9.4</v>
      </c>
      <c r="CO385" s="2">
        <v>4</v>
      </c>
      <c r="CP385" s="2">
        <v>2</v>
      </c>
      <c r="CQ385" s="2">
        <v>2</v>
      </c>
      <c r="CR385" s="2">
        <v>2</v>
      </c>
      <c r="CS385" s="2">
        <v>2</v>
      </c>
      <c r="CT385" s="2">
        <v>3</v>
      </c>
      <c r="CU385" s="2">
        <v>3</v>
      </c>
      <c r="CV385" s="2">
        <v>4</v>
      </c>
      <c r="CW385" s="2">
        <v>3</v>
      </c>
      <c r="CX385" s="2">
        <v>3</v>
      </c>
      <c r="CY385" s="2">
        <v>5</v>
      </c>
      <c r="CZ385" s="2">
        <v>4</v>
      </c>
      <c r="DA385" s="2">
        <v>4</v>
      </c>
      <c r="DB385" s="2">
        <v>2</v>
      </c>
      <c r="DC385" s="2">
        <v>3</v>
      </c>
      <c r="DD385" s="2">
        <v>4</v>
      </c>
      <c r="DE385" s="2">
        <v>3</v>
      </c>
      <c r="DF385" s="2">
        <v>3</v>
      </c>
      <c r="DG385" s="2">
        <v>0.39965312771084099</v>
      </c>
      <c r="DH385" s="2">
        <v>3.9752341868901898E-2</v>
      </c>
      <c r="DI385" s="2">
        <v>1.9377044223021</v>
      </c>
    </row>
    <row r="386" spans="1:113" x14ac:dyDescent="0.45">
      <c r="A386" s="6" t="s">
        <v>869</v>
      </c>
      <c r="B386" s="5" t="s">
        <v>870</v>
      </c>
      <c r="C386" s="3">
        <v>-0.163926437497139</v>
      </c>
      <c r="D386" s="3">
        <v>-1.0939178466796899</v>
      </c>
      <c r="E386" s="3">
        <v>-1.7261486053466799</v>
      </c>
      <c r="F386" s="2">
        <v>29.994153976440401</v>
      </c>
      <c r="G386" s="2">
        <v>30.075590133666999</v>
      </c>
      <c r="H386" s="2">
        <v>30.1415100097656</v>
      </c>
      <c r="I386" s="2">
        <v>30.7527046203613</v>
      </c>
      <c r="J386" s="2">
        <v>30.809696197509801</v>
      </c>
      <c r="K386" s="2">
        <v>30.8383083343506</v>
      </c>
      <c r="L386" s="2">
        <v>31.304977416992202</v>
      </c>
      <c r="M386" s="2">
        <v>31.435840606689499</v>
      </c>
      <c r="N386" s="2">
        <v>31.446331024169901</v>
      </c>
      <c r="O386" s="2">
        <v>29.850461959838899</v>
      </c>
      <c r="P386" s="2">
        <v>29.9185485839844</v>
      </c>
      <c r="Q386" s="2">
        <v>29.950464248657202</v>
      </c>
      <c r="R386" s="2">
        <v>29.770347595214801</v>
      </c>
      <c r="S386" s="2">
        <v>29.677225112915</v>
      </c>
      <c r="T386" s="2">
        <v>29.671382904052699</v>
      </c>
      <c r="U386" s="2">
        <v>29.497432708740199</v>
      </c>
      <c r="V386" s="2">
        <v>29.704658508300799</v>
      </c>
      <c r="W386" s="2">
        <v>29.806612014770501</v>
      </c>
      <c r="X386" s="2" t="s">
        <v>99</v>
      </c>
      <c r="Y386" s="2" t="s">
        <v>99</v>
      </c>
      <c r="Z386" s="2" t="s">
        <v>99</v>
      </c>
      <c r="AA386" s="2" t="s">
        <v>99</v>
      </c>
      <c r="AB386" s="2" t="s">
        <v>99</v>
      </c>
      <c r="AC386" s="2" t="s">
        <v>99</v>
      </c>
      <c r="AD386" s="2" t="s">
        <v>99</v>
      </c>
      <c r="AE386" s="2" t="s">
        <v>99</v>
      </c>
      <c r="AF386" s="2" t="s">
        <v>99</v>
      </c>
      <c r="AG386" s="2" t="s">
        <v>99</v>
      </c>
      <c r="AH386" s="2" t="s">
        <v>99</v>
      </c>
      <c r="AI386" s="2" t="s">
        <v>99</v>
      </c>
      <c r="AJ386" s="2" t="s">
        <v>99</v>
      </c>
      <c r="AK386" s="2" t="s">
        <v>99</v>
      </c>
      <c r="AL386" s="2" t="s">
        <v>99</v>
      </c>
      <c r="AM386" s="2" t="s">
        <v>99</v>
      </c>
      <c r="AN386" s="2" t="s">
        <v>99</v>
      </c>
      <c r="AO386" s="2" t="s">
        <v>99</v>
      </c>
      <c r="AP386" s="2"/>
      <c r="AQ386" s="2" t="s">
        <v>100</v>
      </c>
      <c r="AR386" s="2" t="s">
        <v>100</v>
      </c>
      <c r="AS386" s="2" t="s">
        <v>108</v>
      </c>
      <c r="AT386" s="2">
        <v>8</v>
      </c>
      <c r="AU386" s="2">
        <v>8</v>
      </c>
      <c r="AV386" s="2">
        <v>8</v>
      </c>
      <c r="AW386" s="2">
        <v>21.4</v>
      </c>
      <c r="AX386" s="2">
        <v>21.4</v>
      </c>
      <c r="AY386" s="2">
        <v>21.4</v>
      </c>
      <c r="AZ386" s="2">
        <v>53.070999999999998</v>
      </c>
      <c r="BA386" s="2">
        <v>0</v>
      </c>
      <c r="BB386" s="2">
        <v>141.04</v>
      </c>
      <c r="BC386" s="2">
        <v>28224000000</v>
      </c>
      <c r="BD386" s="2">
        <v>116</v>
      </c>
      <c r="BE386" s="2">
        <v>5</v>
      </c>
      <c r="BF386" s="2">
        <v>6</v>
      </c>
      <c r="BG386" s="2">
        <v>5</v>
      </c>
      <c r="BH386" s="2">
        <v>8</v>
      </c>
      <c r="BI386" s="2">
        <v>7</v>
      </c>
      <c r="BJ386" s="2">
        <v>7</v>
      </c>
      <c r="BK386" s="2">
        <v>7</v>
      </c>
      <c r="BL386" s="2">
        <v>7</v>
      </c>
      <c r="BM386" s="2">
        <v>7</v>
      </c>
      <c r="BN386" s="2">
        <v>5</v>
      </c>
      <c r="BO386" s="2">
        <v>4</v>
      </c>
      <c r="BP386" s="2">
        <v>5</v>
      </c>
      <c r="BQ386" s="2">
        <v>5</v>
      </c>
      <c r="BR386" s="2">
        <v>6</v>
      </c>
      <c r="BS386" s="2">
        <v>4</v>
      </c>
      <c r="BT386" s="2">
        <v>5</v>
      </c>
      <c r="BU386" s="2">
        <v>6</v>
      </c>
      <c r="BV386" s="2">
        <v>5</v>
      </c>
      <c r="BW386" s="2">
        <v>14</v>
      </c>
      <c r="BX386" s="2">
        <v>16.600000000000001</v>
      </c>
      <c r="BY386" s="2">
        <v>13</v>
      </c>
      <c r="BZ386" s="2">
        <v>21.4</v>
      </c>
      <c r="CA386" s="2">
        <v>18.899999999999999</v>
      </c>
      <c r="CB386" s="2">
        <v>18.899999999999999</v>
      </c>
      <c r="CC386" s="2">
        <v>18.899999999999999</v>
      </c>
      <c r="CD386" s="2">
        <v>18.899999999999999</v>
      </c>
      <c r="CE386" s="2">
        <v>18.899999999999999</v>
      </c>
      <c r="CF386" s="2">
        <v>14</v>
      </c>
      <c r="CG386" s="2">
        <v>11.7</v>
      </c>
      <c r="CH386" s="2">
        <v>14</v>
      </c>
      <c r="CI386" s="2">
        <v>14</v>
      </c>
      <c r="CJ386" s="2">
        <v>15.7</v>
      </c>
      <c r="CK386" s="2">
        <v>11.7</v>
      </c>
      <c r="CL386" s="2">
        <v>14</v>
      </c>
      <c r="CM386" s="2">
        <v>17.2</v>
      </c>
      <c r="CN386" s="2">
        <v>14</v>
      </c>
      <c r="CO386" s="2">
        <v>6</v>
      </c>
      <c r="CP386" s="2">
        <v>6</v>
      </c>
      <c r="CQ386" s="2">
        <v>5</v>
      </c>
      <c r="CR386" s="2">
        <v>9</v>
      </c>
      <c r="CS386" s="2">
        <v>6</v>
      </c>
      <c r="CT386" s="2">
        <v>10</v>
      </c>
      <c r="CU386" s="2">
        <v>13</v>
      </c>
      <c r="CV386" s="2">
        <v>8</v>
      </c>
      <c r="CW386" s="2">
        <v>8</v>
      </c>
      <c r="CX386" s="2">
        <v>4</v>
      </c>
      <c r="CY386" s="2">
        <v>6</v>
      </c>
      <c r="CZ386" s="2">
        <v>8</v>
      </c>
      <c r="DA386" s="2">
        <v>4</v>
      </c>
      <c r="DB386" s="2">
        <v>5</v>
      </c>
      <c r="DC386" s="2">
        <v>5</v>
      </c>
      <c r="DD386" s="2">
        <v>4</v>
      </c>
      <c r="DE386" s="2">
        <v>4</v>
      </c>
      <c r="DF386" s="2">
        <v>5</v>
      </c>
      <c r="DG386" s="2">
        <v>1.3968080884462699</v>
      </c>
      <c r="DH386" s="2">
        <v>4.7342340699322403</v>
      </c>
      <c r="DI386" s="2">
        <v>3.3014958524532099</v>
      </c>
    </row>
    <row r="387" spans="1:113" x14ac:dyDescent="0.45">
      <c r="A387" s="6" t="s">
        <v>871</v>
      </c>
      <c r="B387" s="5" t="s">
        <v>872</v>
      </c>
      <c r="C387" s="3">
        <v>-0.17037646472454099</v>
      </c>
      <c r="D387" s="3">
        <v>-0.377677291631699</v>
      </c>
      <c r="E387" s="3">
        <v>-0.461815506219864</v>
      </c>
      <c r="F387" s="2">
        <v>32.0950927734375</v>
      </c>
      <c r="G387" s="2">
        <v>31.763628005981399</v>
      </c>
      <c r="H387" s="2">
        <v>31.997724533081101</v>
      </c>
      <c r="I387" s="2">
        <v>31.911779403686499</v>
      </c>
      <c r="J387" s="2">
        <v>32.106338500976598</v>
      </c>
      <c r="K387" s="2">
        <v>31.9223823547363</v>
      </c>
      <c r="L387" s="2">
        <v>32.320552825927699</v>
      </c>
      <c r="M387" s="2">
        <v>32.344985961914098</v>
      </c>
      <c r="N387" s="2">
        <v>32.113250732421903</v>
      </c>
      <c r="O387" s="2">
        <v>31.788110733032202</v>
      </c>
      <c r="P387" s="2">
        <v>31.7819118499756</v>
      </c>
      <c r="Q387" s="2">
        <v>31.775293350219702</v>
      </c>
      <c r="R387" s="2">
        <v>31.48313331604</v>
      </c>
      <c r="S387" s="2">
        <v>31.630924224853501</v>
      </c>
      <c r="T387" s="2">
        <v>31.6934108734131</v>
      </c>
      <c r="U387" s="2">
        <v>31.863746643066399</v>
      </c>
      <c r="V387" s="2">
        <v>31.7007865905762</v>
      </c>
      <c r="W387" s="2">
        <v>31.828809738159201</v>
      </c>
      <c r="X387" s="2" t="s">
        <v>99</v>
      </c>
      <c r="Y387" s="2" t="s">
        <v>99</v>
      </c>
      <c r="Z387" s="2" t="s">
        <v>99</v>
      </c>
      <c r="AA387" s="2" t="s">
        <v>99</v>
      </c>
      <c r="AB387" s="2" t="s">
        <v>99</v>
      </c>
      <c r="AC387" s="2" t="s">
        <v>99</v>
      </c>
      <c r="AD387" s="2" t="s">
        <v>99</v>
      </c>
      <c r="AE387" s="2" t="s">
        <v>99</v>
      </c>
      <c r="AF387" s="2" t="s">
        <v>99</v>
      </c>
      <c r="AG387" s="2" t="s">
        <v>99</v>
      </c>
      <c r="AH387" s="2" t="s">
        <v>99</v>
      </c>
      <c r="AI387" s="2" t="s">
        <v>99</v>
      </c>
      <c r="AJ387" s="2" t="s">
        <v>99</v>
      </c>
      <c r="AK387" s="2" t="s">
        <v>99</v>
      </c>
      <c r="AL387" s="2" t="s">
        <v>99</v>
      </c>
      <c r="AM387" s="2" t="s">
        <v>99</v>
      </c>
      <c r="AN387" s="2" t="s">
        <v>99</v>
      </c>
      <c r="AO387" s="2" t="s">
        <v>99</v>
      </c>
      <c r="AP387" s="2"/>
      <c r="AQ387" s="2" t="s">
        <v>100</v>
      </c>
      <c r="AR387" s="2" t="s">
        <v>100</v>
      </c>
      <c r="AS387" s="2" t="s">
        <v>108</v>
      </c>
      <c r="AT387" s="2">
        <v>8</v>
      </c>
      <c r="AU387" s="2">
        <v>8</v>
      </c>
      <c r="AV387" s="2">
        <v>8</v>
      </c>
      <c r="AW387" s="2">
        <v>30.4</v>
      </c>
      <c r="AX387" s="2">
        <v>30.4</v>
      </c>
      <c r="AY387" s="2">
        <v>30.4</v>
      </c>
      <c r="AZ387" s="2">
        <v>42.988</v>
      </c>
      <c r="BA387" s="2">
        <v>0</v>
      </c>
      <c r="BB387" s="2">
        <v>323.31</v>
      </c>
      <c r="BC387" s="2">
        <v>76994000000</v>
      </c>
      <c r="BD387" s="2">
        <v>259</v>
      </c>
      <c r="BE387" s="2">
        <v>7</v>
      </c>
      <c r="BF387" s="2">
        <v>7</v>
      </c>
      <c r="BG387" s="2">
        <v>7</v>
      </c>
      <c r="BH387" s="2">
        <v>7</v>
      </c>
      <c r="BI387" s="2">
        <v>7</v>
      </c>
      <c r="BJ387" s="2">
        <v>7</v>
      </c>
      <c r="BK387" s="2">
        <v>6</v>
      </c>
      <c r="BL387" s="2">
        <v>6</v>
      </c>
      <c r="BM387" s="2">
        <v>7</v>
      </c>
      <c r="BN387" s="2">
        <v>7</v>
      </c>
      <c r="BO387" s="2">
        <v>7</v>
      </c>
      <c r="BP387" s="2">
        <v>6</v>
      </c>
      <c r="BQ387" s="2">
        <v>7</v>
      </c>
      <c r="BR387" s="2">
        <v>8</v>
      </c>
      <c r="BS387" s="2">
        <v>7</v>
      </c>
      <c r="BT387" s="2">
        <v>7</v>
      </c>
      <c r="BU387" s="2">
        <v>7</v>
      </c>
      <c r="BV387" s="2">
        <v>7</v>
      </c>
      <c r="BW387" s="2">
        <v>28.6</v>
      </c>
      <c r="BX387" s="2">
        <v>28.6</v>
      </c>
      <c r="BY387" s="2">
        <v>28.6</v>
      </c>
      <c r="BZ387" s="2">
        <v>28.6</v>
      </c>
      <c r="CA387" s="2">
        <v>28.6</v>
      </c>
      <c r="CB387" s="2">
        <v>28.6</v>
      </c>
      <c r="CC387" s="2">
        <v>28.6</v>
      </c>
      <c r="CD387" s="2">
        <v>28.6</v>
      </c>
      <c r="CE387" s="2">
        <v>28.6</v>
      </c>
      <c r="CF387" s="2">
        <v>28.6</v>
      </c>
      <c r="CG387" s="2">
        <v>28.6</v>
      </c>
      <c r="CH387" s="2">
        <v>28.3</v>
      </c>
      <c r="CI387" s="2">
        <v>28.6</v>
      </c>
      <c r="CJ387" s="2">
        <v>30.4</v>
      </c>
      <c r="CK387" s="2">
        <v>28.6</v>
      </c>
      <c r="CL387" s="2">
        <v>28.6</v>
      </c>
      <c r="CM387" s="2">
        <v>28.6</v>
      </c>
      <c r="CN387" s="2">
        <v>28.6</v>
      </c>
      <c r="CO387" s="2">
        <v>17</v>
      </c>
      <c r="CP387" s="2">
        <v>15</v>
      </c>
      <c r="CQ387" s="2">
        <v>13</v>
      </c>
      <c r="CR387" s="2">
        <v>16</v>
      </c>
      <c r="CS387" s="2">
        <v>16</v>
      </c>
      <c r="CT387" s="2">
        <v>15</v>
      </c>
      <c r="CU387" s="2">
        <v>18</v>
      </c>
      <c r="CV387" s="2">
        <v>13</v>
      </c>
      <c r="CW387" s="2">
        <v>16</v>
      </c>
      <c r="CX387" s="2">
        <v>12</v>
      </c>
      <c r="CY387" s="2">
        <v>12</v>
      </c>
      <c r="CZ387" s="2">
        <v>12</v>
      </c>
      <c r="DA387" s="2">
        <v>12</v>
      </c>
      <c r="DB387" s="2">
        <v>13</v>
      </c>
      <c r="DC387" s="2">
        <v>15</v>
      </c>
      <c r="DD387" s="2">
        <v>15</v>
      </c>
      <c r="DE387" s="2">
        <v>16</v>
      </c>
      <c r="DF387" s="2">
        <v>13</v>
      </c>
      <c r="DG387" s="2">
        <v>0.64732837781697405</v>
      </c>
      <c r="DH387" s="2">
        <v>1.8826098078160101</v>
      </c>
      <c r="DI387" s="2">
        <v>2.0350037865079198</v>
      </c>
    </row>
    <row r="388" spans="1:113" x14ac:dyDescent="0.45">
      <c r="A388" s="6" t="s">
        <v>873</v>
      </c>
      <c r="B388" s="5" t="s">
        <v>874</v>
      </c>
      <c r="C388" s="3">
        <v>-0.17087809741497001</v>
      </c>
      <c r="D388" s="3">
        <v>-0.57046824693679798</v>
      </c>
      <c r="E388" s="3">
        <v>-0.88476246595382702</v>
      </c>
      <c r="F388" s="2">
        <v>28.0747985839844</v>
      </c>
      <c r="G388" s="2">
        <v>28.1901340484619</v>
      </c>
      <c r="H388" s="2">
        <v>28.359132766723601</v>
      </c>
      <c r="I388" s="2">
        <v>28.028388977050799</v>
      </c>
      <c r="J388" s="2">
        <v>28.278924942016602</v>
      </c>
      <c r="K388" s="2">
        <v>28.265663146972699</v>
      </c>
      <c r="L388" s="2">
        <v>28.019880294799801</v>
      </c>
      <c r="M388" s="2">
        <v>28.048015594482401</v>
      </c>
      <c r="N388" s="2">
        <v>28.124010086059599</v>
      </c>
      <c r="O388" s="2">
        <v>27.8312282562256</v>
      </c>
      <c r="P388" s="2">
        <v>28.280340194702099</v>
      </c>
      <c r="Q388" s="2">
        <v>27.999862670898398</v>
      </c>
      <c r="R388" s="2">
        <v>27.563255310058601</v>
      </c>
      <c r="S388" s="2">
        <v>27.702264785766602</v>
      </c>
      <c r="T388" s="2">
        <v>27.596052169799801</v>
      </c>
      <c r="U388" s="2">
        <v>27.150833129882798</v>
      </c>
      <c r="V388" s="2">
        <v>27.336795806884801</v>
      </c>
      <c r="W388" s="2">
        <v>27.049989700317401</v>
      </c>
      <c r="X388" s="2" t="s">
        <v>99</v>
      </c>
      <c r="Y388" s="2" t="s">
        <v>99</v>
      </c>
      <c r="Z388" s="2" t="s">
        <v>99</v>
      </c>
      <c r="AA388" s="2" t="s">
        <v>99</v>
      </c>
      <c r="AB388" s="2" t="s">
        <v>99</v>
      </c>
      <c r="AC388" s="2" t="s">
        <v>99</v>
      </c>
      <c r="AD388" s="2" t="s">
        <v>99</v>
      </c>
      <c r="AE388" s="2" t="s">
        <v>99</v>
      </c>
      <c r="AF388" s="2" t="s">
        <v>99</v>
      </c>
      <c r="AG388" s="2" t="s">
        <v>99</v>
      </c>
      <c r="AH388" s="2" t="s">
        <v>99</v>
      </c>
      <c r="AI388" s="2" t="s">
        <v>99</v>
      </c>
      <c r="AJ388" s="2" t="s">
        <v>99</v>
      </c>
      <c r="AK388" s="2" t="s">
        <v>99</v>
      </c>
      <c r="AL388" s="2" t="s">
        <v>99</v>
      </c>
      <c r="AM388" s="2" t="s">
        <v>99</v>
      </c>
      <c r="AN388" s="2" t="s">
        <v>99</v>
      </c>
      <c r="AO388" s="2" t="s">
        <v>99</v>
      </c>
      <c r="AP388" s="2"/>
      <c r="AQ388" s="2" t="s">
        <v>100</v>
      </c>
      <c r="AR388" s="2" t="s">
        <v>100</v>
      </c>
      <c r="AS388" s="2" t="s">
        <v>108</v>
      </c>
      <c r="AT388" s="2">
        <v>6</v>
      </c>
      <c r="AU388" s="2">
        <v>6</v>
      </c>
      <c r="AV388" s="2">
        <v>6</v>
      </c>
      <c r="AW388" s="2">
        <v>26.8</v>
      </c>
      <c r="AX388" s="2">
        <v>26.8</v>
      </c>
      <c r="AY388" s="2">
        <v>26.8</v>
      </c>
      <c r="AZ388" s="2">
        <v>32.607999999999997</v>
      </c>
      <c r="BA388" s="2">
        <v>0</v>
      </c>
      <c r="BB388" s="2">
        <v>27.786000000000001</v>
      </c>
      <c r="BC388" s="2">
        <v>4822000000</v>
      </c>
      <c r="BD388" s="2">
        <v>61</v>
      </c>
      <c r="BE388" s="2">
        <v>3</v>
      </c>
      <c r="BF388" s="2">
        <v>5</v>
      </c>
      <c r="BG388" s="2">
        <v>4</v>
      </c>
      <c r="BH388" s="2">
        <v>3</v>
      </c>
      <c r="BI388" s="2">
        <v>3</v>
      </c>
      <c r="BJ388" s="2">
        <v>4</v>
      </c>
      <c r="BK388" s="2">
        <v>3</v>
      </c>
      <c r="BL388" s="2">
        <v>5</v>
      </c>
      <c r="BM388" s="2">
        <v>3</v>
      </c>
      <c r="BN388" s="2">
        <v>3</v>
      </c>
      <c r="BO388" s="2">
        <v>3</v>
      </c>
      <c r="BP388" s="2">
        <v>3</v>
      </c>
      <c r="BQ388" s="2">
        <v>4</v>
      </c>
      <c r="BR388" s="2">
        <v>3</v>
      </c>
      <c r="BS388" s="2">
        <v>3</v>
      </c>
      <c r="BT388" s="2">
        <v>2</v>
      </c>
      <c r="BU388" s="2">
        <v>1</v>
      </c>
      <c r="BV388" s="2">
        <v>3</v>
      </c>
      <c r="BW388" s="2">
        <v>13</v>
      </c>
      <c r="BX388" s="2">
        <v>19.7</v>
      </c>
      <c r="BY388" s="2">
        <v>16.5</v>
      </c>
      <c r="BZ388" s="2">
        <v>11.3</v>
      </c>
      <c r="CA388" s="2">
        <v>11.3</v>
      </c>
      <c r="CB388" s="2">
        <v>14.8</v>
      </c>
      <c r="CC388" s="2">
        <v>11.3</v>
      </c>
      <c r="CD388" s="2">
        <v>19.7</v>
      </c>
      <c r="CE388" s="2">
        <v>13</v>
      </c>
      <c r="CF388" s="2">
        <v>15.1</v>
      </c>
      <c r="CG388" s="2">
        <v>11.6</v>
      </c>
      <c r="CH388" s="2">
        <v>15.1</v>
      </c>
      <c r="CI388" s="2">
        <v>18.7</v>
      </c>
      <c r="CJ388" s="2">
        <v>11.6</v>
      </c>
      <c r="CK388" s="2">
        <v>15.1</v>
      </c>
      <c r="CL388" s="2">
        <v>12</v>
      </c>
      <c r="CM388" s="2">
        <v>4.9000000000000004</v>
      </c>
      <c r="CN388" s="2">
        <v>15.1</v>
      </c>
      <c r="CO388" s="2">
        <v>2</v>
      </c>
      <c r="CP388" s="2">
        <v>5</v>
      </c>
      <c r="CQ388" s="2">
        <v>4</v>
      </c>
      <c r="CR388" s="2">
        <v>4</v>
      </c>
      <c r="CS388" s="2">
        <v>4</v>
      </c>
      <c r="CT388" s="2">
        <v>5</v>
      </c>
      <c r="CU388" s="2">
        <v>4</v>
      </c>
      <c r="CV388" s="2">
        <v>6</v>
      </c>
      <c r="CW388" s="2">
        <v>2</v>
      </c>
      <c r="CX388" s="2">
        <v>4</v>
      </c>
      <c r="CY388" s="2">
        <v>4</v>
      </c>
      <c r="CZ388" s="2">
        <v>3</v>
      </c>
      <c r="DA388" s="2">
        <v>4</v>
      </c>
      <c r="DB388" s="2">
        <v>3</v>
      </c>
      <c r="DC388" s="2">
        <v>3</v>
      </c>
      <c r="DD388" s="2">
        <v>1</v>
      </c>
      <c r="DE388" s="2">
        <v>1</v>
      </c>
      <c r="DF388" s="2">
        <v>2</v>
      </c>
      <c r="DG388" s="2">
        <v>0.465711602082582</v>
      </c>
      <c r="DH388" s="2">
        <v>2.07573894428949</v>
      </c>
      <c r="DI388" s="2">
        <v>2.3644170749050302</v>
      </c>
    </row>
    <row r="389" spans="1:113" x14ac:dyDescent="0.45">
      <c r="A389" s="6" t="s">
        <v>875</v>
      </c>
      <c r="B389" s="5" t="s">
        <v>876</v>
      </c>
      <c r="C389" s="3">
        <v>-0.17520649731159199</v>
      </c>
      <c r="D389" s="3">
        <v>-0.36635589599609403</v>
      </c>
      <c r="E389" s="3">
        <v>-0.3679059445858</v>
      </c>
      <c r="F389" s="2">
        <v>27.7594509124756</v>
      </c>
      <c r="G389" s="2">
        <v>28.0460395812988</v>
      </c>
      <c r="H389" s="2">
        <v>27.952049255371101</v>
      </c>
      <c r="I389" s="2">
        <v>27.646913528442401</v>
      </c>
      <c r="J389" s="2">
        <v>27.821710586547901</v>
      </c>
      <c r="K389" s="2">
        <v>27.936632156372099</v>
      </c>
      <c r="L389" s="2">
        <v>27.6704711914063</v>
      </c>
      <c r="M389" s="2">
        <v>27.8876838684082</v>
      </c>
      <c r="N389" s="2">
        <v>27.815738677978501</v>
      </c>
      <c r="O389" s="2">
        <v>27.557933807373001</v>
      </c>
      <c r="P389" s="2">
        <v>27.782068252563501</v>
      </c>
      <c r="Q389" s="2">
        <v>27.891918182373001</v>
      </c>
      <c r="R389" s="2">
        <v>27.5764350891113</v>
      </c>
      <c r="S389" s="2">
        <v>27.270082473754901</v>
      </c>
      <c r="T389" s="2">
        <v>27.459671020507798</v>
      </c>
      <c r="U389" s="2">
        <v>27.4951076507568</v>
      </c>
      <c r="V389" s="2">
        <v>27.339515686035199</v>
      </c>
      <c r="W389" s="2">
        <v>27.435552597045898</v>
      </c>
      <c r="X389" s="2" t="s">
        <v>99</v>
      </c>
      <c r="Y389" s="2" t="s">
        <v>99</v>
      </c>
      <c r="Z389" s="2" t="s">
        <v>99</v>
      </c>
      <c r="AA389" s="2" t="s">
        <v>99</v>
      </c>
      <c r="AB389" s="2" t="s">
        <v>99</v>
      </c>
      <c r="AC389" s="2" t="s">
        <v>99</v>
      </c>
      <c r="AD389" s="2" t="s">
        <v>99</v>
      </c>
      <c r="AE389" s="2" t="s">
        <v>99</v>
      </c>
      <c r="AF389" s="2" t="s">
        <v>99</v>
      </c>
      <c r="AG389" s="2" t="s">
        <v>99</v>
      </c>
      <c r="AH389" s="2" t="s">
        <v>99</v>
      </c>
      <c r="AI389" s="2" t="s">
        <v>99</v>
      </c>
      <c r="AJ389" s="2" t="s">
        <v>99</v>
      </c>
      <c r="AK389" s="2" t="s">
        <v>99</v>
      </c>
      <c r="AL389" s="2" t="s">
        <v>99</v>
      </c>
      <c r="AM389" s="2" t="s">
        <v>99</v>
      </c>
      <c r="AN389" s="2" t="s">
        <v>99</v>
      </c>
      <c r="AO389" s="2" t="s">
        <v>99</v>
      </c>
      <c r="AP389" s="2"/>
      <c r="AQ389" s="2"/>
      <c r="AR389" s="2" t="s">
        <v>100</v>
      </c>
      <c r="AS389" s="2" t="s">
        <v>105</v>
      </c>
      <c r="AT389" s="2">
        <v>1</v>
      </c>
      <c r="AU389" s="2">
        <v>1</v>
      </c>
      <c r="AV389" s="2">
        <v>1</v>
      </c>
      <c r="AW389" s="2">
        <v>13.5</v>
      </c>
      <c r="AX389" s="2">
        <v>13.5</v>
      </c>
      <c r="AY389" s="2">
        <v>13.5</v>
      </c>
      <c r="AZ389" s="2">
        <v>12.555</v>
      </c>
      <c r="BA389" s="2">
        <v>0</v>
      </c>
      <c r="BB389" s="2">
        <v>3.7764000000000002</v>
      </c>
      <c r="BC389" s="2">
        <v>4245400000</v>
      </c>
      <c r="BD389" s="2">
        <v>32</v>
      </c>
      <c r="BE389" s="2">
        <v>1</v>
      </c>
      <c r="BF389" s="2">
        <v>1</v>
      </c>
      <c r="BG389" s="2">
        <v>1</v>
      </c>
      <c r="BH389" s="2">
        <v>1</v>
      </c>
      <c r="BI389" s="2">
        <v>1</v>
      </c>
      <c r="BJ389" s="2">
        <v>1</v>
      </c>
      <c r="BK389" s="2">
        <v>1</v>
      </c>
      <c r="BL389" s="2">
        <v>1</v>
      </c>
      <c r="BM389" s="2">
        <v>1</v>
      </c>
      <c r="BN389" s="2">
        <v>1</v>
      </c>
      <c r="BO389" s="2">
        <v>1</v>
      </c>
      <c r="BP389" s="2">
        <v>1</v>
      </c>
      <c r="BQ389" s="2">
        <v>1</v>
      </c>
      <c r="BR389" s="2">
        <v>1</v>
      </c>
      <c r="BS389" s="2">
        <v>1</v>
      </c>
      <c r="BT389" s="2">
        <v>1</v>
      </c>
      <c r="BU389" s="2">
        <v>1</v>
      </c>
      <c r="BV389" s="2">
        <v>1</v>
      </c>
      <c r="BW389" s="2">
        <v>13.5</v>
      </c>
      <c r="BX389" s="2">
        <v>13.5</v>
      </c>
      <c r="BY389" s="2">
        <v>13.5</v>
      </c>
      <c r="BZ389" s="2">
        <v>13.5</v>
      </c>
      <c r="CA389" s="2">
        <v>13.5</v>
      </c>
      <c r="CB389" s="2">
        <v>13.5</v>
      </c>
      <c r="CC389" s="2">
        <v>13.5</v>
      </c>
      <c r="CD389" s="2">
        <v>13.5</v>
      </c>
      <c r="CE389" s="2">
        <v>13.5</v>
      </c>
      <c r="CF389" s="2">
        <v>13.5</v>
      </c>
      <c r="CG389" s="2">
        <v>13.5</v>
      </c>
      <c r="CH389" s="2">
        <v>13.5</v>
      </c>
      <c r="CI389" s="2">
        <v>13.5</v>
      </c>
      <c r="CJ389" s="2">
        <v>13.5</v>
      </c>
      <c r="CK389" s="2">
        <v>13.5</v>
      </c>
      <c r="CL389" s="2">
        <v>13.5</v>
      </c>
      <c r="CM389" s="2">
        <v>13.5</v>
      </c>
      <c r="CN389" s="2">
        <v>13.5</v>
      </c>
      <c r="CO389" s="2">
        <v>1</v>
      </c>
      <c r="CP389" s="2">
        <v>2</v>
      </c>
      <c r="CQ389" s="2">
        <v>1</v>
      </c>
      <c r="CR389" s="2">
        <v>2</v>
      </c>
      <c r="CS389" s="2">
        <v>2</v>
      </c>
      <c r="CT389" s="2">
        <v>2</v>
      </c>
      <c r="CU389" s="2">
        <v>1</v>
      </c>
      <c r="CV389" s="2">
        <v>2</v>
      </c>
      <c r="CW389" s="2">
        <v>3</v>
      </c>
      <c r="CX389" s="2">
        <v>3</v>
      </c>
      <c r="CY389" s="2">
        <v>1</v>
      </c>
      <c r="CZ389" s="2">
        <v>2</v>
      </c>
      <c r="DA389" s="2">
        <v>2</v>
      </c>
      <c r="DB389" s="2">
        <v>1</v>
      </c>
      <c r="DC389" s="2">
        <v>1</v>
      </c>
      <c r="DD389" s="2">
        <v>2</v>
      </c>
      <c r="DE389" s="2">
        <v>1</v>
      </c>
      <c r="DF389" s="2">
        <v>3</v>
      </c>
      <c r="DG389" s="2">
        <v>0.60373232523823095</v>
      </c>
      <c r="DH389" s="2">
        <v>1.3903150349043001</v>
      </c>
      <c r="DI389" s="2">
        <v>1.9224441773145899</v>
      </c>
    </row>
    <row r="390" spans="1:113" x14ac:dyDescent="0.45">
      <c r="A390" s="6" t="s">
        <v>877</v>
      </c>
      <c r="B390" s="5" t="s">
        <v>878</v>
      </c>
      <c r="C390" s="3">
        <v>-0.17796580493450201</v>
      </c>
      <c r="D390" s="3">
        <v>-0.16097705066204099</v>
      </c>
      <c r="E390" s="3">
        <v>-9.3619666993617998E-2</v>
      </c>
      <c r="F390" s="2">
        <v>30.681690216064499</v>
      </c>
      <c r="G390" s="2">
        <v>30.755254745483398</v>
      </c>
      <c r="H390" s="2">
        <v>30.867322921752901</v>
      </c>
      <c r="I390" s="2">
        <v>30.778078079223601</v>
      </c>
      <c r="J390" s="2">
        <v>30.723871231079102</v>
      </c>
      <c r="K390" s="2">
        <v>30.750869750976602</v>
      </c>
      <c r="L390" s="2">
        <v>30.7206134796143</v>
      </c>
      <c r="M390" s="2">
        <v>30.7585144042969</v>
      </c>
      <c r="N390" s="2">
        <v>30.628189086914102</v>
      </c>
      <c r="O390" s="2">
        <v>30.593791961669901</v>
      </c>
      <c r="P390" s="2">
        <v>30.450025558471701</v>
      </c>
      <c r="Q390" s="2">
        <v>30.7265529632568</v>
      </c>
      <c r="R390" s="2">
        <v>30.5363063812256</v>
      </c>
      <c r="S390" s="2">
        <v>30.644783020019499</v>
      </c>
      <c r="T390" s="2">
        <v>30.588798522949201</v>
      </c>
      <c r="U390" s="2">
        <v>30.609199523925799</v>
      </c>
      <c r="V390" s="2">
        <v>30.672361373901399</v>
      </c>
      <c r="W390" s="2">
        <v>30.544897079467798</v>
      </c>
      <c r="X390" s="2" t="s">
        <v>99</v>
      </c>
      <c r="Y390" s="2" t="s">
        <v>99</v>
      </c>
      <c r="Z390" s="2" t="s">
        <v>99</v>
      </c>
      <c r="AA390" s="2" t="s">
        <v>99</v>
      </c>
      <c r="AB390" s="2" t="s">
        <v>99</v>
      </c>
      <c r="AC390" s="2" t="s">
        <v>99</v>
      </c>
      <c r="AD390" s="2" t="s">
        <v>99</v>
      </c>
      <c r="AE390" s="2" t="s">
        <v>99</v>
      </c>
      <c r="AF390" s="2" t="s">
        <v>99</v>
      </c>
      <c r="AG390" s="2" t="s">
        <v>99</v>
      </c>
      <c r="AH390" s="2" t="s">
        <v>99</v>
      </c>
      <c r="AI390" s="2" t="s">
        <v>99</v>
      </c>
      <c r="AJ390" s="2" t="s">
        <v>99</v>
      </c>
      <c r="AK390" s="2" t="s">
        <v>99</v>
      </c>
      <c r="AL390" s="2" t="s">
        <v>99</v>
      </c>
      <c r="AM390" s="2" t="s">
        <v>99</v>
      </c>
      <c r="AN390" s="2" t="s">
        <v>99</v>
      </c>
      <c r="AO390" s="2" t="s">
        <v>99</v>
      </c>
      <c r="AP390" s="2"/>
      <c r="AQ390" s="2" t="s">
        <v>100</v>
      </c>
      <c r="AR390" s="2"/>
      <c r="AS390" s="2" t="s">
        <v>101</v>
      </c>
      <c r="AT390" s="2">
        <v>10</v>
      </c>
      <c r="AU390" s="2">
        <v>10</v>
      </c>
      <c r="AV390" s="2">
        <v>10</v>
      </c>
      <c r="AW390" s="2">
        <v>29.2</v>
      </c>
      <c r="AX390" s="2">
        <v>29.2</v>
      </c>
      <c r="AY390" s="2">
        <v>29.2</v>
      </c>
      <c r="AZ390" s="2">
        <v>40.816000000000003</v>
      </c>
      <c r="BA390" s="2">
        <v>0</v>
      </c>
      <c r="BB390" s="2">
        <v>84.664000000000001</v>
      </c>
      <c r="BC390" s="2">
        <v>32298000000</v>
      </c>
      <c r="BD390" s="2">
        <v>205</v>
      </c>
      <c r="BE390" s="2">
        <v>9</v>
      </c>
      <c r="BF390" s="2">
        <v>8</v>
      </c>
      <c r="BG390" s="2">
        <v>9</v>
      </c>
      <c r="BH390" s="2">
        <v>9</v>
      </c>
      <c r="BI390" s="2">
        <v>8</v>
      </c>
      <c r="BJ390" s="2">
        <v>8</v>
      </c>
      <c r="BK390" s="2">
        <v>8</v>
      </c>
      <c r="BL390" s="2">
        <v>9</v>
      </c>
      <c r="BM390" s="2">
        <v>10</v>
      </c>
      <c r="BN390" s="2">
        <v>8</v>
      </c>
      <c r="BO390" s="2">
        <v>8</v>
      </c>
      <c r="BP390" s="2">
        <v>8</v>
      </c>
      <c r="BQ390" s="2">
        <v>8</v>
      </c>
      <c r="BR390" s="2">
        <v>9</v>
      </c>
      <c r="BS390" s="2">
        <v>9</v>
      </c>
      <c r="BT390" s="2">
        <v>9</v>
      </c>
      <c r="BU390" s="2">
        <v>10</v>
      </c>
      <c r="BV390" s="2">
        <v>9</v>
      </c>
      <c r="BW390" s="2">
        <v>24.8</v>
      </c>
      <c r="BX390" s="2">
        <v>22.6</v>
      </c>
      <c r="BY390" s="2">
        <v>25.3</v>
      </c>
      <c r="BZ390" s="2">
        <v>26.4</v>
      </c>
      <c r="CA390" s="2">
        <v>21</v>
      </c>
      <c r="CB390" s="2">
        <v>22.6</v>
      </c>
      <c r="CC390" s="2">
        <v>21</v>
      </c>
      <c r="CD390" s="2">
        <v>24.8</v>
      </c>
      <c r="CE390" s="2">
        <v>29.2</v>
      </c>
      <c r="CF390" s="2">
        <v>25.1</v>
      </c>
      <c r="CG390" s="2">
        <v>21</v>
      </c>
      <c r="CH390" s="2">
        <v>22.6</v>
      </c>
      <c r="CI390" s="2">
        <v>21</v>
      </c>
      <c r="CJ390" s="2">
        <v>25.3</v>
      </c>
      <c r="CK390" s="2">
        <v>25.3</v>
      </c>
      <c r="CL390" s="2">
        <v>25.3</v>
      </c>
      <c r="CM390" s="2">
        <v>29.2</v>
      </c>
      <c r="CN390" s="2">
        <v>25.3</v>
      </c>
      <c r="CO390" s="2">
        <v>12</v>
      </c>
      <c r="CP390" s="2">
        <v>13</v>
      </c>
      <c r="CQ390" s="2">
        <v>11</v>
      </c>
      <c r="CR390" s="2">
        <v>14</v>
      </c>
      <c r="CS390" s="2">
        <v>12</v>
      </c>
      <c r="CT390" s="2">
        <v>14</v>
      </c>
      <c r="CU390" s="2">
        <v>8</v>
      </c>
      <c r="CV390" s="2">
        <v>11</v>
      </c>
      <c r="CW390" s="2">
        <v>13</v>
      </c>
      <c r="CX390" s="2">
        <v>8</v>
      </c>
      <c r="CY390" s="2">
        <v>14</v>
      </c>
      <c r="CZ390" s="2">
        <v>8</v>
      </c>
      <c r="DA390" s="2">
        <v>9</v>
      </c>
      <c r="DB390" s="2">
        <v>15</v>
      </c>
      <c r="DC390" s="2">
        <v>10</v>
      </c>
      <c r="DD390" s="2">
        <v>8</v>
      </c>
      <c r="DE390" s="2">
        <v>14</v>
      </c>
      <c r="DF390" s="2">
        <v>11</v>
      </c>
      <c r="DG390" s="2">
        <v>0.82852122567509201</v>
      </c>
      <c r="DH390" s="2">
        <v>1.6944968568377701</v>
      </c>
      <c r="DI390" s="2">
        <v>0.81066274591771204</v>
      </c>
    </row>
    <row r="391" spans="1:113" x14ac:dyDescent="0.45">
      <c r="A391" s="6" t="s">
        <v>879</v>
      </c>
      <c r="B391" s="5" t="s">
        <v>880</v>
      </c>
      <c r="C391" s="3">
        <v>-0.17964427173137701</v>
      </c>
      <c r="D391" s="3">
        <v>-0.13814289867877999</v>
      </c>
      <c r="E391" s="3">
        <v>0.27370199561119102</v>
      </c>
      <c r="F391" s="2">
        <v>27.952049255371101</v>
      </c>
      <c r="G391" s="2">
        <v>27.9303283691406</v>
      </c>
      <c r="H391" s="2">
        <v>28.114459991455099</v>
      </c>
      <c r="I391" s="2">
        <v>27.656969070434599</v>
      </c>
      <c r="J391" s="2">
        <v>27.695644378662099</v>
      </c>
      <c r="K391" s="2">
        <v>27.75461769104</v>
      </c>
      <c r="L391" s="2">
        <v>27.552228927612301</v>
      </c>
      <c r="M391" s="2">
        <v>27.508619308471701</v>
      </c>
      <c r="N391" s="2">
        <v>27.679359436035199</v>
      </c>
      <c r="O391" s="2">
        <v>27.861892700195298</v>
      </c>
      <c r="P391" s="2">
        <v>27.886695861816399</v>
      </c>
      <c r="Q391" s="2">
        <v>27.709316253662099</v>
      </c>
      <c r="R391" s="2">
        <v>27.644371032714801</v>
      </c>
      <c r="S391" s="2">
        <v>27.637891769409201</v>
      </c>
      <c r="T391" s="2">
        <v>27.410539627075199</v>
      </c>
      <c r="U391" s="2">
        <v>27.924167633056602</v>
      </c>
      <c r="V391" s="2">
        <v>27.884250640869102</v>
      </c>
      <c r="W391" s="2">
        <v>27.752895355224599</v>
      </c>
      <c r="X391" s="2" t="s">
        <v>99</v>
      </c>
      <c r="Y391" s="2" t="s">
        <v>99</v>
      </c>
      <c r="Z391" s="2" t="s">
        <v>99</v>
      </c>
      <c r="AA391" s="2" t="s">
        <v>99</v>
      </c>
      <c r="AB391" s="2" t="s">
        <v>99</v>
      </c>
      <c r="AC391" s="2" t="s">
        <v>99</v>
      </c>
      <c r="AD391" s="2" t="s">
        <v>99</v>
      </c>
      <c r="AE391" s="2" t="s">
        <v>99</v>
      </c>
      <c r="AF391" s="2" t="s">
        <v>99</v>
      </c>
      <c r="AG391" s="2" t="s">
        <v>99</v>
      </c>
      <c r="AH391" s="2" t="s">
        <v>99</v>
      </c>
      <c r="AI391" s="2" t="s">
        <v>99</v>
      </c>
      <c r="AJ391" s="2" t="s">
        <v>99</v>
      </c>
      <c r="AK391" s="2" t="s">
        <v>99</v>
      </c>
      <c r="AL391" s="2" t="s">
        <v>99</v>
      </c>
      <c r="AM391" s="2" t="s">
        <v>99</v>
      </c>
      <c r="AN391" s="2" t="s">
        <v>99</v>
      </c>
      <c r="AO391" s="2" t="s">
        <v>99</v>
      </c>
      <c r="AP391" s="2"/>
      <c r="AQ391" s="2"/>
      <c r="AR391" s="2" t="s">
        <v>100</v>
      </c>
      <c r="AS391" s="2" t="s">
        <v>105</v>
      </c>
      <c r="AT391" s="2">
        <v>3</v>
      </c>
      <c r="AU391" s="2">
        <v>3</v>
      </c>
      <c r="AV391" s="2">
        <v>3</v>
      </c>
      <c r="AW391" s="2">
        <v>15.5</v>
      </c>
      <c r="AX391" s="2">
        <v>15.5</v>
      </c>
      <c r="AY391" s="2">
        <v>15.5</v>
      </c>
      <c r="AZ391" s="2">
        <v>27.344999999999999</v>
      </c>
      <c r="BA391" s="2">
        <v>0</v>
      </c>
      <c r="BB391" s="2">
        <v>118.39</v>
      </c>
      <c r="BC391" s="2">
        <v>4268800000</v>
      </c>
      <c r="BD391" s="2">
        <v>51</v>
      </c>
      <c r="BE391" s="2">
        <v>2</v>
      </c>
      <c r="BF391" s="2">
        <v>2</v>
      </c>
      <c r="BG391" s="2">
        <v>2</v>
      </c>
      <c r="BH391" s="2">
        <v>3</v>
      </c>
      <c r="BI391" s="2">
        <v>2</v>
      </c>
      <c r="BJ391" s="2">
        <v>2</v>
      </c>
      <c r="BK391" s="2">
        <v>2</v>
      </c>
      <c r="BL391" s="2">
        <v>2</v>
      </c>
      <c r="BM391" s="2">
        <v>2</v>
      </c>
      <c r="BN391" s="2">
        <v>2</v>
      </c>
      <c r="BO391" s="2">
        <v>2</v>
      </c>
      <c r="BP391" s="2">
        <v>2</v>
      </c>
      <c r="BQ391" s="2">
        <v>2</v>
      </c>
      <c r="BR391" s="2">
        <v>2</v>
      </c>
      <c r="BS391" s="2">
        <v>2</v>
      </c>
      <c r="BT391" s="2">
        <v>2</v>
      </c>
      <c r="BU391" s="2">
        <v>2</v>
      </c>
      <c r="BV391" s="2">
        <v>2</v>
      </c>
      <c r="BW391" s="2">
        <v>13.3</v>
      </c>
      <c r="BX391" s="2">
        <v>13.3</v>
      </c>
      <c r="BY391" s="2">
        <v>13.3</v>
      </c>
      <c r="BZ391" s="2">
        <v>15.5</v>
      </c>
      <c r="CA391" s="2">
        <v>13.3</v>
      </c>
      <c r="CB391" s="2">
        <v>13.3</v>
      </c>
      <c r="CC391" s="2">
        <v>13.3</v>
      </c>
      <c r="CD391" s="2">
        <v>13.3</v>
      </c>
      <c r="CE391" s="2">
        <v>13.3</v>
      </c>
      <c r="CF391" s="2">
        <v>13.3</v>
      </c>
      <c r="CG391" s="2">
        <v>13.3</v>
      </c>
      <c r="CH391" s="2">
        <v>13.3</v>
      </c>
      <c r="CI391" s="2">
        <v>13.3</v>
      </c>
      <c r="CJ391" s="2">
        <v>13.3</v>
      </c>
      <c r="CK391" s="2">
        <v>13.3</v>
      </c>
      <c r="CL391" s="2">
        <v>13.3</v>
      </c>
      <c r="CM391" s="2">
        <v>13.3</v>
      </c>
      <c r="CN391" s="2">
        <v>13.3</v>
      </c>
      <c r="CO391" s="2">
        <v>3</v>
      </c>
      <c r="CP391" s="2">
        <v>1</v>
      </c>
      <c r="CQ391" s="2">
        <v>4</v>
      </c>
      <c r="CR391" s="2">
        <v>4</v>
      </c>
      <c r="CS391" s="2">
        <v>4</v>
      </c>
      <c r="CT391" s="2">
        <v>4</v>
      </c>
      <c r="CU391" s="2">
        <v>3</v>
      </c>
      <c r="CV391" s="2">
        <v>2</v>
      </c>
      <c r="CW391" s="2">
        <v>3</v>
      </c>
      <c r="CX391" s="2">
        <v>3</v>
      </c>
      <c r="CY391" s="2">
        <v>2</v>
      </c>
      <c r="CZ391" s="2">
        <v>3</v>
      </c>
      <c r="DA391" s="2">
        <v>2</v>
      </c>
      <c r="DB391" s="2">
        <v>2</v>
      </c>
      <c r="DC391" s="2">
        <v>4</v>
      </c>
      <c r="DD391" s="2">
        <v>2</v>
      </c>
      <c r="DE391" s="2">
        <v>1</v>
      </c>
      <c r="DF391" s="2">
        <v>4</v>
      </c>
      <c r="DG391" s="2">
        <v>1.05017003088018</v>
      </c>
      <c r="DH391" s="2">
        <v>0.68423882601518105</v>
      </c>
      <c r="DI391" s="2">
        <v>1.7036652293071199</v>
      </c>
    </row>
    <row r="392" spans="1:113" x14ac:dyDescent="0.45">
      <c r="A392" s="6" t="s">
        <v>881</v>
      </c>
      <c r="B392" s="5" t="s">
        <v>882</v>
      </c>
      <c r="C392" s="3">
        <v>-0.18372853100299799</v>
      </c>
      <c r="D392" s="3">
        <v>-0.22527568042278301</v>
      </c>
      <c r="E392" s="3">
        <v>-0.16904258728027299</v>
      </c>
      <c r="F392" s="2">
        <v>27.234891891479499</v>
      </c>
      <c r="G392" s="2">
        <v>26.973556518554702</v>
      </c>
      <c r="H392" s="2">
        <v>27.338920593261701</v>
      </c>
      <c r="I392" s="2">
        <v>27.050094604492202</v>
      </c>
      <c r="J392" s="2">
        <v>27.1095867156982</v>
      </c>
      <c r="K392" s="2">
        <v>27.157594680786101</v>
      </c>
      <c r="L392" s="2">
        <v>27.0707111358643</v>
      </c>
      <c r="M392" s="2">
        <v>26.794887542724599</v>
      </c>
      <c r="N392" s="2">
        <v>27.098283767700199</v>
      </c>
      <c r="O392" s="2">
        <v>26.717380523681602</v>
      </c>
      <c r="P392" s="2">
        <v>27.01828956604</v>
      </c>
      <c r="Q392" s="2">
        <v>27.260513305664102</v>
      </c>
      <c r="R392" s="2">
        <v>26.9090766906738</v>
      </c>
      <c r="S392" s="2">
        <v>26.885881423950199</v>
      </c>
      <c r="T392" s="2">
        <v>26.846490859985401</v>
      </c>
      <c r="U392" s="2">
        <v>26.943578720092798</v>
      </c>
      <c r="V392" s="2">
        <v>26.753534317016602</v>
      </c>
      <c r="W392" s="2">
        <v>26.759641647338899</v>
      </c>
      <c r="X392" s="2" t="s">
        <v>99</v>
      </c>
      <c r="Y392" s="2" t="s">
        <v>99</v>
      </c>
      <c r="Z392" s="2" t="s">
        <v>99</v>
      </c>
      <c r="AA392" s="2" t="s">
        <v>99</v>
      </c>
      <c r="AB392" s="2" t="s">
        <v>99</v>
      </c>
      <c r="AC392" s="2" t="s">
        <v>99</v>
      </c>
      <c r="AD392" s="2" t="s">
        <v>99</v>
      </c>
      <c r="AE392" s="2" t="s">
        <v>99</v>
      </c>
      <c r="AF392" s="2" t="s">
        <v>99</v>
      </c>
      <c r="AG392" s="2" t="s">
        <v>99</v>
      </c>
      <c r="AH392" s="2" t="s">
        <v>99</v>
      </c>
      <c r="AI392" s="2" t="s">
        <v>99</v>
      </c>
      <c r="AJ392" s="2" t="s">
        <v>99</v>
      </c>
      <c r="AK392" s="2" t="s">
        <v>99</v>
      </c>
      <c r="AL392" s="2" t="s">
        <v>99</v>
      </c>
      <c r="AM392" s="2" t="s">
        <v>99</v>
      </c>
      <c r="AN392" s="2" t="s">
        <v>99</v>
      </c>
      <c r="AO392" s="2" t="s">
        <v>99</v>
      </c>
      <c r="AP392" s="2"/>
      <c r="AQ392" s="2" t="s">
        <v>100</v>
      </c>
      <c r="AR392" s="2"/>
      <c r="AS392" s="2" t="s">
        <v>101</v>
      </c>
      <c r="AT392" s="2">
        <v>3</v>
      </c>
      <c r="AU392" s="2">
        <v>3</v>
      </c>
      <c r="AV392" s="2">
        <v>3</v>
      </c>
      <c r="AW392" s="2">
        <v>15.1</v>
      </c>
      <c r="AX392" s="2">
        <v>15.1</v>
      </c>
      <c r="AY392" s="2">
        <v>15.1</v>
      </c>
      <c r="AZ392" s="2">
        <v>35.332000000000001</v>
      </c>
      <c r="BA392" s="2">
        <v>0</v>
      </c>
      <c r="BB392" s="2">
        <v>14.885</v>
      </c>
      <c r="BC392" s="2">
        <v>2548000000</v>
      </c>
      <c r="BD392" s="2">
        <v>40</v>
      </c>
      <c r="BE392" s="2">
        <v>2</v>
      </c>
      <c r="BF392" s="2">
        <v>2</v>
      </c>
      <c r="BG392" s="2">
        <v>3</v>
      </c>
      <c r="BH392" s="2">
        <v>2</v>
      </c>
      <c r="BI392" s="2">
        <v>2</v>
      </c>
      <c r="BJ392" s="2">
        <v>2</v>
      </c>
      <c r="BK392" s="2">
        <v>2</v>
      </c>
      <c r="BL392" s="2">
        <v>2</v>
      </c>
      <c r="BM392" s="2">
        <v>3</v>
      </c>
      <c r="BN392" s="2">
        <v>2</v>
      </c>
      <c r="BO392" s="2">
        <v>2</v>
      </c>
      <c r="BP392" s="2">
        <v>2</v>
      </c>
      <c r="BQ392" s="2">
        <v>2</v>
      </c>
      <c r="BR392" s="2">
        <v>2</v>
      </c>
      <c r="BS392" s="2">
        <v>2</v>
      </c>
      <c r="BT392" s="2">
        <v>2</v>
      </c>
      <c r="BU392" s="2">
        <v>3</v>
      </c>
      <c r="BV392" s="2">
        <v>2</v>
      </c>
      <c r="BW392" s="2">
        <v>10.8</v>
      </c>
      <c r="BX392" s="2">
        <v>10.8</v>
      </c>
      <c r="BY392" s="2">
        <v>15.1</v>
      </c>
      <c r="BZ392" s="2">
        <v>10.8</v>
      </c>
      <c r="CA392" s="2">
        <v>10.8</v>
      </c>
      <c r="CB392" s="2">
        <v>10.8</v>
      </c>
      <c r="CC392" s="2">
        <v>10.8</v>
      </c>
      <c r="CD392" s="2">
        <v>10.8</v>
      </c>
      <c r="CE392" s="2">
        <v>15.1</v>
      </c>
      <c r="CF392" s="2">
        <v>10.8</v>
      </c>
      <c r="CG392" s="2">
        <v>10.8</v>
      </c>
      <c r="CH392" s="2">
        <v>10.8</v>
      </c>
      <c r="CI392" s="2">
        <v>10.8</v>
      </c>
      <c r="CJ392" s="2">
        <v>10.8</v>
      </c>
      <c r="CK392" s="2">
        <v>10.8</v>
      </c>
      <c r="CL392" s="2">
        <v>10.8</v>
      </c>
      <c r="CM392" s="2">
        <v>15.1</v>
      </c>
      <c r="CN392" s="2">
        <v>10.8</v>
      </c>
      <c r="CO392" s="2">
        <v>2</v>
      </c>
      <c r="CP392" s="2">
        <v>3</v>
      </c>
      <c r="CQ392" s="2">
        <v>4</v>
      </c>
      <c r="CR392" s="2">
        <v>3</v>
      </c>
      <c r="CS392" s="2">
        <v>3</v>
      </c>
      <c r="CT392" s="2">
        <v>2</v>
      </c>
      <c r="CU392" s="2">
        <v>2</v>
      </c>
      <c r="CV392" s="2">
        <v>3</v>
      </c>
      <c r="CW392" s="2">
        <v>3</v>
      </c>
      <c r="CX392" s="2">
        <v>2</v>
      </c>
      <c r="CY392" s="2">
        <v>1</v>
      </c>
      <c r="CZ392" s="2">
        <v>2</v>
      </c>
      <c r="DA392" s="2">
        <v>1</v>
      </c>
      <c r="DB392" s="2">
        <v>1</v>
      </c>
      <c r="DC392" s="2">
        <v>1</v>
      </c>
      <c r="DD392" s="2">
        <v>1</v>
      </c>
      <c r="DE392" s="2">
        <v>3</v>
      </c>
      <c r="DF392" s="2">
        <v>3</v>
      </c>
      <c r="DG392" s="2">
        <v>0.401364833587875</v>
      </c>
      <c r="DH392" s="2">
        <v>2.18022250935593</v>
      </c>
      <c r="DI392" s="2">
        <v>0.64239511591730702</v>
      </c>
    </row>
    <row r="393" spans="1:113" x14ac:dyDescent="0.45">
      <c r="A393" s="6" t="s">
        <v>883</v>
      </c>
      <c r="B393" s="5" t="s">
        <v>884</v>
      </c>
      <c r="C393" s="3">
        <v>-0.18733470141887701</v>
      </c>
      <c r="D393" s="3">
        <v>-0.312239319086075</v>
      </c>
      <c r="E393" s="3">
        <v>0.32335153222084001</v>
      </c>
      <c r="F393" s="2">
        <v>29.5552864074707</v>
      </c>
      <c r="G393" s="2">
        <v>29.2119445800781</v>
      </c>
      <c r="H393" s="2">
        <v>29.122306823730501</v>
      </c>
      <c r="I393" s="2">
        <v>29.580482482910199</v>
      </c>
      <c r="J393" s="2">
        <v>29.6303596496582</v>
      </c>
      <c r="K393" s="2">
        <v>29.6972351074219</v>
      </c>
      <c r="L393" s="2">
        <v>29.178380966186499</v>
      </c>
      <c r="M393" s="2">
        <v>29.051029205322301</v>
      </c>
      <c r="N393" s="2">
        <v>29.185533523559599</v>
      </c>
      <c r="O393" s="2">
        <v>28.467737197876001</v>
      </c>
      <c r="P393" s="2">
        <v>29.223752975463899</v>
      </c>
      <c r="Q393" s="2">
        <v>29.636043548583999</v>
      </c>
      <c r="R393" s="2">
        <v>29.248710632324201</v>
      </c>
      <c r="S393" s="2">
        <v>29.423622131347699</v>
      </c>
      <c r="T393" s="2">
        <v>29.299026489257798</v>
      </c>
      <c r="U393" s="2">
        <v>29.415504455566399</v>
      </c>
      <c r="V393" s="2">
        <v>29.5648899078369</v>
      </c>
      <c r="W393" s="2">
        <v>29.404603958129901</v>
      </c>
      <c r="X393" s="2" t="s">
        <v>99</v>
      </c>
      <c r="Y393" s="2" t="s">
        <v>99</v>
      </c>
      <c r="Z393" s="2" t="s">
        <v>99</v>
      </c>
      <c r="AA393" s="2" t="s">
        <v>99</v>
      </c>
      <c r="AB393" s="2" t="s">
        <v>99</v>
      </c>
      <c r="AC393" s="2" t="s">
        <v>99</v>
      </c>
      <c r="AD393" s="2" t="s">
        <v>99</v>
      </c>
      <c r="AE393" s="2" t="s">
        <v>99</v>
      </c>
      <c r="AF393" s="2" t="s">
        <v>99</v>
      </c>
      <c r="AG393" s="2" t="s">
        <v>99</v>
      </c>
      <c r="AH393" s="2" t="s">
        <v>99</v>
      </c>
      <c r="AI393" s="2" t="s">
        <v>99</v>
      </c>
      <c r="AJ393" s="2" t="s">
        <v>99</v>
      </c>
      <c r="AK393" s="2" t="s">
        <v>99</v>
      </c>
      <c r="AL393" s="2" t="s">
        <v>99</v>
      </c>
      <c r="AM393" s="2" t="s">
        <v>99</v>
      </c>
      <c r="AN393" s="2" t="s">
        <v>99</v>
      </c>
      <c r="AO393" s="2" t="s">
        <v>99</v>
      </c>
      <c r="AP393" s="2"/>
      <c r="AQ393" s="2" t="s">
        <v>100</v>
      </c>
      <c r="AR393" s="2" t="s">
        <v>100</v>
      </c>
      <c r="AS393" s="2" t="s">
        <v>108</v>
      </c>
      <c r="AT393" s="2">
        <v>5</v>
      </c>
      <c r="AU393" s="2">
        <v>5</v>
      </c>
      <c r="AV393" s="2">
        <v>5</v>
      </c>
      <c r="AW393" s="2">
        <v>26.6</v>
      </c>
      <c r="AX393" s="2">
        <v>26.6</v>
      </c>
      <c r="AY393" s="2">
        <v>26.6</v>
      </c>
      <c r="AZ393" s="2">
        <v>35.143000000000001</v>
      </c>
      <c r="BA393" s="2">
        <v>0</v>
      </c>
      <c r="BB393" s="2">
        <v>15.355</v>
      </c>
      <c r="BC393" s="2">
        <v>12857000000</v>
      </c>
      <c r="BD393" s="2">
        <v>37</v>
      </c>
      <c r="BE393" s="2">
        <v>4</v>
      </c>
      <c r="BF393" s="2">
        <v>5</v>
      </c>
      <c r="BG393" s="2">
        <v>5</v>
      </c>
      <c r="BH393" s="2">
        <v>4</v>
      </c>
      <c r="BI393" s="2">
        <v>3</v>
      </c>
      <c r="BJ393" s="2">
        <v>5</v>
      </c>
      <c r="BK393" s="2">
        <v>5</v>
      </c>
      <c r="BL393" s="2">
        <v>4</v>
      </c>
      <c r="BM393" s="2">
        <v>5</v>
      </c>
      <c r="BN393" s="2">
        <v>4</v>
      </c>
      <c r="BO393" s="2">
        <v>3</v>
      </c>
      <c r="BP393" s="2">
        <v>4</v>
      </c>
      <c r="BQ393" s="2">
        <v>4</v>
      </c>
      <c r="BR393" s="2">
        <v>5</v>
      </c>
      <c r="BS393" s="2">
        <v>4</v>
      </c>
      <c r="BT393" s="2">
        <v>3</v>
      </c>
      <c r="BU393" s="2">
        <v>3</v>
      </c>
      <c r="BV393" s="2">
        <v>4</v>
      </c>
      <c r="BW393" s="2">
        <v>19.3</v>
      </c>
      <c r="BX393" s="2">
        <v>26.6</v>
      </c>
      <c r="BY393" s="2">
        <v>26.6</v>
      </c>
      <c r="BZ393" s="2">
        <v>19.3</v>
      </c>
      <c r="CA393" s="2">
        <v>15.5</v>
      </c>
      <c r="CB393" s="2">
        <v>26.6</v>
      </c>
      <c r="CC393" s="2">
        <v>26.6</v>
      </c>
      <c r="CD393" s="2">
        <v>19.3</v>
      </c>
      <c r="CE393" s="2">
        <v>26.6</v>
      </c>
      <c r="CF393" s="2">
        <v>22.8</v>
      </c>
      <c r="CG393" s="2">
        <v>15.5</v>
      </c>
      <c r="CH393" s="2">
        <v>22.8</v>
      </c>
      <c r="CI393" s="2">
        <v>19.3</v>
      </c>
      <c r="CJ393" s="2">
        <v>26.6</v>
      </c>
      <c r="CK393" s="2">
        <v>19.600000000000001</v>
      </c>
      <c r="CL393" s="2">
        <v>15.5</v>
      </c>
      <c r="CM393" s="2">
        <v>15.8</v>
      </c>
      <c r="CN393" s="2">
        <v>19.3</v>
      </c>
      <c r="CO393" s="2">
        <v>3</v>
      </c>
      <c r="CP393" s="2">
        <v>2</v>
      </c>
      <c r="CQ393" s="2">
        <v>2</v>
      </c>
      <c r="CR393" s="2">
        <v>3</v>
      </c>
      <c r="CS393" s="2">
        <v>2</v>
      </c>
      <c r="CT393" s="2">
        <v>2</v>
      </c>
      <c r="CU393" s="2">
        <v>1</v>
      </c>
      <c r="CV393" s="2">
        <v>2</v>
      </c>
      <c r="CW393" s="2">
        <v>3</v>
      </c>
      <c r="CX393" s="2">
        <v>1</v>
      </c>
      <c r="CY393" s="2">
        <v>2</v>
      </c>
      <c r="CZ393" s="2">
        <v>2</v>
      </c>
      <c r="DA393" s="2">
        <v>1</v>
      </c>
      <c r="DB393" s="2">
        <v>3</v>
      </c>
      <c r="DC393" s="2">
        <v>3</v>
      </c>
      <c r="DD393" s="2">
        <v>2</v>
      </c>
      <c r="DE393" s="2">
        <v>1</v>
      </c>
      <c r="DF393" s="2">
        <v>2</v>
      </c>
      <c r="DG393" s="2">
        <v>0.18720436976820501</v>
      </c>
      <c r="DH393" s="2">
        <v>1.96579995159049</v>
      </c>
      <c r="DI393" s="2">
        <v>2.0261977708363901</v>
      </c>
    </row>
    <row r="394" spans="1:113" x14ac:dyDescent="0.45">
      <c r="A394" s="6" t="s">
        <v>885</v>
      </c>
      <c r="B394" s="5" t="s">
        <v>886</v>
      </c>
      <c r="C394" s="3">
        <v>-0.18896166980266599</v>
      </c>
      <c r="D394" s="3">
        <v>-0.64532470703125</v>
      </c>
      <c r="E394" s="3">
        <v>-0.69018238782882702</v>
      </c>
      <c r="F394" s="2">
        <v>26.5758571624756</v>
      </c>
      <c r="G394" s="2">
        <v>25.945142745971701</v>
      </c>
      <c r="H394" s="2">
        <v>26.444917678833001</v>
      </c>
      <c r="I394" s="2">
        <v>26.414077758789102</v>
      </c>
      <c r="J394" s="2">
        <v>26.413917541503899</v>
      </c>
      <c r="K394" s="2">
        <v>26.122144699096701</v>
      </c>
      <c r="L394" s="2">
        <v>26.591493606567401</v>
      </c>
      <c r="M394" s="2">
        <v>26.612174987793001</v>
      </c>
      <c r="N394" s="2">
        <v>26.649106979370099</v>
      </c>
      <c r="O394" s="2">
        <v>26.053682327270501</v>
      </c>
      <c r="P394" s="2">
        <v>26.212339401245099</v>
      </c>
      <c r="Q394" s="2" t="s">
        <v>98</v>
      </c>
      <c r="R394" s="2">
        <v>25.410961151123001</v>
      </c>
      <c r="S394" s="2">
        <v>25.777885437011701</v>
      </c>
      <c r="T394" s="2">
        <v>25.825319290161101</v>
      </c>
      <c r="U394" s="2">
        <v>25.9410495758057</v>
      </c>
      <c r="V394" s="2">
        <v>25.939010620117202</v>
      </c>
      <c r="W394" s="2">
        <v>25.902168273925799</v>
      </c>
      <c r="X394" s="2" t="s">
        <v>99</v>
      </c>
      <c r="Y394" s="2" t="s">
        <v>104</v>
      </c>
      <c r="Z394" s="2" t="s">
        <v>99</v>
      </c>
      <c r="AA394" s="2" t="s">
        <v>99</v>
      </c>
      <c r="AB394" s="2" t="s">
        <v>99</v>
      </c>
      <c r="AC394" s="2" t="s">
        <v>99</v>
      </c>
      <c r="AD394" s="2" t="s">
        <v>104</v>
      </c>
      <c r="AE394" s="2" t="s">
        <v>104</v>
      </c>
      <c r="AF394" s="2" t="s">
        <v>99</v>
      </c>
      <c r="AG394" s="2" t="s">
        <v>104</v>
      </c>
      <c r="AH394" s="2" t="s">
        <v>104</v>
      </c>
      <c r="AI394" s="2"/>
      <c r="AJ394" s="2" t="s">
        <v>104</v>
      </c>
      <c r="AK394" s="2" t="s">
        <v>99</v>
      </c>
      <c r="AL394" s="2" t="s">
        <v>99</v>
      </c>
      <c r="AM394" s="2" t="s">
        <v>99</v>
      </c>
      <c r="AN394" s="2" t="s">
        <v>104</v>
      </c>
      <c r="AO394" s="2" t="s">
        <v>99</v>
      </c>
      <c r="AP394" s="2"/>
      <c r="AQ394" s="2" t="s">
        <v>100</v>
      </c>
      <c r="AR394" s="2" t="s">
        <v>100</v>
      </c>
      <c r="AS394" s="2" t="s">
        <v>108</v>
      </c>
      <c r="AT394" s="2">
        <v>1</v>
      </c>
      <c r="AU394" s="2">
        <v>1</v>
      </c>
      <c r="AV394" s="2">
        <v>1</v>
      </c>
      <c r="AW394" s="2">
        <v>25</v>
      </c>
      <c r="AX394" s="2">
        <v>25</v>
      </c>
      <c r="AY394" s="2">
        <v>25</v>
      </c>
      <c r="AZ394" s="2">
        <v>9.8602000000000007</v>
      </c>
      <c r="BA394" s="2">
        <v>0</v>
      </c>
      <c r="BB394" s="2">
        <v>167.76</v>
      </c>
      <c r="BC394" s="2">
        <v>1385900000</v>
      </c>
      <c r="BD394" s="2">
        <v>11</v>
      </c>
      <c r="BE394" s="2">
        <v>1</v>
      </c>
      <c r="BF394" s="2">
        <v>1</v>
      </c>
      <c r="BG394" s="2">
        <v>1</v>
      </c>
      <c r="BH394" s="2">
        <v>1</v>
      </c>
      <c r="BI394" s="2">
        <v>1</v>
      </c>
      <c r="BJ394" s="2">
        <v>1</v>
      </c>
      <c r="BK394" s="2">
        <v>1</v>
      </c>
      <c r="BL394" s="2">
        <v>1</v>
      </c>
      <c r="BM394" s="2">
        <v>1</v>
      </c>
      <c r="BN394" s="2">
        <v>1</v>
      </c>
      <c r="BO394" s="2">
        <v>1</v>
      </c>
      <c r="BP394" s="2">
        <v>0</v>
      </c>
      <c r="BQ394" s="2">
        <v>1</v>
      </c>
      <c r="BR394" s="2">
        <v>1</v>
      </c>
      <c r="BS394" s="2">
        <v>1</v>
      </c>
      <c r="BT394" s="2">
        <v>1</v>
      </c>
      <c r="BU394" s="2">
        <v>1</v>
      </c>
      <c r="BV394" s="2">
        <v>1</v>
      </c>
      <c r="BW394" s="2">
        <v>25</v>
      </c>
      <c r="BX394" s="2">
        <v>25</v>
      </c>
      <c r="BY394" s="2">
        <v>25</v>
      </c>
      <c r="BZ394" s="2">
        <v>25</v>
      </c>
      <c r="CA394" s="2">
        <v>25</v>
      </c>
      <c r="CB394" s="2">
        <v>25</v>
      </c>
      <c r="CC394" s="2">
        <v>25</v>
      </c>
      <c r="CD394" s="2">
        <v>25</v>
      </c>
      <c r="CE394" s="2">
        <v>25</v>
      </c>
      <c r="CF394" s="2">
        <v>25</v>
      </c>
      <c r="CG394" s="2">
        <v>25</v>
      </c>
      <c r="CH394" s="2">
        <v>0</v>
      </c>
      <c r="CI394" s="2">
        <v>25</v>
      </c>
      <c r="CJ394" s="2">
        <v>25</v>
      </c>
      <c r="CK394" s="2">
        <v>25</v>
      </c>
      <c r="CL394" s="2">
        <v>25</v>
      </c>
      <c r="CM394" s="2">
        <v>25</v>
      </c>
      <c r="CN394" s="2">
        <v>25</v>
      </c>
      <c r="CO394" s="2">
        <v>2</v>
      </c>
      <c r="CP394" s="2">
        <v>0</v>
      </c>
      <c r="CQ394" s="2">
        <v>1</v>
      </c>
      <c r="CR394" s="2">
        <v>1</v>
      </c>
      <c r="CS394" s="2">
        <v>1</v>
      </c>
      <c r="CT394" s="2">
        <v>1</v>
      </c>
      <c r="CU394" s="2">
        <v>0</v>
      </c>
      <c r="CV394" s="2">
        <v>0</v>
      </c>
      <c r="CW394" s="2">
        <v>1</v>
      </c>
      <c r="CX394" s="2">
        <v>0</v>
      </c>
      <c r="CY394" s="2">
        <v>0</v>
      </c>
      <c r="CZ394" s="2">
        <v>0</v>
      </c>
      <c r="DA394" s="2">
        <v>0</v>
      </c>
      <c r="DB394" s="2">
        <v>1</v>
      </c>
      <c r="DC394" s="2">
        <v>1</v>
      </c>
      <c r="DD394" s="2">
        <v>1</v>
      </c>
      <c r="DE394" s="2">
        <v>0</v>
      </c>
      <c r="DF394" s="2">
        <v>1</v>
      </c>
      <c r="DG394" s="2">
        <v>0.35664082879676001</v>
      </c>
      <c r="DH394" s="2">
        <v>1.7094970421567</v>
      </c>
      <c r="DI394" s="2">
        <v>4.9788264995815998</v>
      </c>
    </row>
    <row r="395" spans="1:113" x14ac:dyDescent="0.45">
      <c r="A395" s="6" t="s">
        <v>887</v>
      </c>
      <c r="B395" s="5" t="s">
        <v>888</v>
      </c>
      <c r="C395" s="3">
        <v>-0.18947283923625899</v>
      </c>
      <c r="D395" s="3">
        <v>-0.85615158081054699</v>
      </c>
      <c r="E395" s="3">
        <v>-0.97646969556808505</v>
      </c>
      <c r="F395" s="2">
        <v>29.6692218780518</v>
      </c>
      <c r="G395" s="2">
        <v>28.9571228027344</v>
      </c>
      <c r="H395" s="2">
        <v>29.020435333251999</v>
      </c>
      <c r="I395" s="2">
        <v>30.7203693389893</v>
      </c>
      <c r="J395" s="2">
        <v>29.7007942199707</v>
      </c>
      <c r="K395" s="2">
        <v>29.459241867065401</v>
      </c>
      <c r="L395" s="2">
        <v>30.233179092407202</v>
      </c>
      <c r="M395" s="2">
        <v>29.773431777954102</v>
      </c>
      <c r="N395" s="2">
        <v>29.722730636596701</v>
      </c>
      <c r="O395" s="2">
        <v>29.018712997436499</v>
      </c>
      <c r="P395" s="2">
        <v>28.8377380371094</v>
      </c>
      <c r="Q395" s="2">
        <v>29.221910476684599</v>
      </c>
      <c r="R395" s="2">
        <v>29.0403537750244</v>
      </c>
      <c r="S395" s="2">
        <v>29.104396820068398</v>
      </c>
      <c r="T395" s="2">
        <v>29.167200088501001</v>
      </c>
      <c r="U395" s="2">
        <v>29.025541305541999</v>
      </c>
      <c r="V395" s="2">
        <v>28.874961853027301</v>
      </c>
      <c r="W395" s="2">
        <v>28.899429321289102</v>
      </c>
      <c r="X395" s="2" t="s">
        <v>99</v>
      </c>
      <c r="Y395" s="2" t="s">
        <v>99</v>
      </c>
      <c r="Z395" s="2" t="s">
        <v>99</v>
      </c>
      <c r="AA395" s="2" t="s">
        <v>99</v>
      </c>
      <c r="AB395" s="2" t="s">
        <v>99</v>
      </c>
      <c r="AC395" s="2" t="s">
        <v>99</v>
      </c>
      <c r="AD395" s="2" t="s">
        <v>99</v>
      </c>
      <c r="AE395" s="2" t="s">
        <v>99</v>
      </c>
      <c r="AF395" s="2" t="s">
        <v>99</v>
      </c>
      <c r="AG395" s="2" t="s">
        <v>99</v>
      </c>
      <c r="AH395" s="2" t="s">
        <v>99</v>
      </c>
      <c r="AI395" s="2" t="s">
        <v>99</v>
      </c>
      <c r="AJ395" s="2" t="s">
        <v>99</v>
      </c>
      <c r="AK395" s="2" t="s">
        <v>99</v>
      </c>
      <c r="AL395" s="2" t="s">
        <v>99</v>
      </c>
      <c r="AM395" s="2" t="s">
        <v>99</v>
      </c>
      <c r="AN395" s="2" t="s">
        <v>99</v>
      </c>
      <c r="AO395" s="2" t="s">
        <v>99</v>
      </c>
      <c r="AP395" s="2"/>
      <c r="AQ395" s="2"/>
      <c r="AR395" s="2" t="s">
        <v>100</v>
      </c>
      <c r="AS395" s="2" t="s">
        <v>105</v>
      </c>
      <c r="AT395" s="2">
        <v>3</v>
      </c>
      <c r="AU395" s="2">
        <v>3</v>
      </c>
      <c r="AV395" s="2">
        <v>3</v>
      </c>
      <c r="AW395" s="2">
        <v>46.2</v>
      </c>
      <c r="AX395" s="2">
        <v>46.2</v>
      </c>
      <c r="AY395" s="2">
        <v>46.2</v>
      </c>
      <c r="AZ395" s="2">
        <v>9.6731999999999996</v>
      </c>
      <c r="BA395" s="2">
        <v>0</v>
      </c>
      <c r="BB395" s="2">
        <v>80.254999999999995</v>
      </c>
      <c r="BC395" s="2">
        <v>14264000000</v>
      </c>
      <c r="BD395" s="2">
        <v>53</v>
      </c>
      <c r="BE395" s="2">
        <v>2</v>
      </c>
      <c r="BF395" s="2">
        <v>2</v>
      </c>
      <c r="BG395" s="2">
        <v>3</v>
      </c>
      <c r="BH395" s="2">
        <v>3</v>
      </c>
      <c r="BI395" s="2">
        <v>3</v>
      </c>
      <c r="BJ395" s="2">
        <v>3</v>
      </c>
      <c r="BK395" s="2">
        <v>2</v>
      </c>
      <c r="BL395" s="2">
        <v>3</v>
      </c>
      <c r="BM395" s="2">
        <v>3</v>
      </c>
      <c r="BN395" s="2">
        <v>3</v>
      </c>
      <c r="BO395" s="2">
        <v>2</v>
      </c>
      <c r="BP395" s="2">
        <v>2</v>
      </c>
      <c r="BQ395" s="2">
        <v>3</v>
      </c>
      <c r="BR395" s="2">
        <v>2</v>
      </c>
      <c r="BS395" s="2">
        <v>2</v>
      </c>
      <c r="BT395" s="2">
        <v>3</v>
      </c>
      <c r="BU395" s="2">
        <v>2</v>
      </c>
      <c r="BV395" s="2">
        <v>3</v>
      </c>
      <c r="BW395" s="2">
        <v>17.2</v>
      </c>
      <c r="BX395" s="2">
        <v>17.2</v>
      </c>
      <c r="BY395" s="2">
        <v>46.2</v>
      </c>
      <c r="BZ395" s="2">
        <v>46.2</v>
      </c>
      <c r="CA395" s="2">
        <v>46.2</v>
      </c>
      <c r="CB395" s="2">
        <v>46.2</v>
      </c>
      <c r="CC395" s="2">
        <v>17.2</v>
      </c>
      <c r="CD395" s="2">
        <v>46.2</v>
      </c>
      <c r="CE395" s="2">
        <v>46.2</v>
      </c>
      <c r="CF395" s="2">
        <v>46.2</v>
      </c>
      <c r="CG395" s="2">
        <v>17.2</v>
      </c>
      <c r="CH395" s="2">
        <v>17.2</v>
      </c>
      <c r="CI395" s="2">
        <v>46.2</v>
      </c>
      <c r="CJ395" s="2">
        <v>17.2</v>
      </c>
      <c r="CK395" s="2">
        <v>17.2</v>
      </c>
      <c r="CL395" s="2">
        <v>46.2</v>
      </c>
      <c r="CM395" s="2">
        <v>17.2</v>
      </c>
      <c r="CN395" s="2">
        <v>46.2</v>
      </c>
      <c r="CO395" s="2">
        <v>3</v>
      </c>
      <c r="CP395" s="2">
        <v>3</v>
      </c>
      <c r="CQ395" s="2">
        <v>3</v>
      </c>
      <c r="CR395" s="2">
        <v>3</v>
      </c>
      <c r="CS395" s="2">
        <v>6</v>
      </c>
      <c r="CT395" s="2">
        <v>4</v>
      </c>
      <c r="CU395" s="2">
        <v>3</v>
      </c>
      <c r="CV395" s="2">
        <v>4</v>
      </c>
      <c r="CW395" s="2">
        <v>5</v>
      </c>
      <c r="CX395" s="2">
        <v>2</v>
      </c>
      <c r="CY395" s="2">
        <v>2</v>
      </c>
      <c r="CZ395" s="2">
        <v>2</v>
      </c>
      <c r="DA395" s="2">
        <v>2</v>
      </c>
      <c r="DB395" s="2">
        <v>3</v>
      </c>
      <c r="DC395" s="2">
        <v>2</v>
      </c>
      <c r="DD395" s="2">
        <v>2</v>
      </c>
      <c r="DE395" s="2">
        <v>2</v>
      </c>
      <c r="DF395" s="2">
        <v>2</v>
      </c>
      <c r="DG395" s="2">
        <v>0.29222377046718401</v>
      </c>
      <c r="DH395" s="2">
        <v>0.80700485324234705</v>
      </c>
      <c r="DI395" s="2">
        <v>1.6998892861924499</v>
      </c>
    </row>
    <row r="396" spans="1:113" x14ac:dyDescent="0.45">
      <c r="A396" s="6" t="s">
        <v>889</v>
      </c>
      <c r="B396" s="5" t="s">
        <v>890</v>
      </c>
      <c r="C396" s="3">
        <v>-0.194274261593819</v>
      </c>
      <c r="D396" s="3">
        <v>-1.1318441629409799</v>
      </c>
      <c r="E396" s="3">
        <v>-1.8086585998535201</v>
      </c>
      <c r="F396" s="2">
        <v>31.669618606567401</v>
      </c>
      <c r="G396" s="2">
        <v>31.825363159179702</v>
      </c>
      <c r="H396" s="2">
        <v>31.764497756958001</v>
      </c>
      <c r="I396" s="2">
        <v>32.427772521972699</v>
      </c>
      <c r="J396" s="2">
        <v>32.527294158935497</v>
      </c>
      <c r="K396" s="2">
        <v>32.560493469238303</v>
      </c>
      <c r="L396" s="2">
        <v>32.953224182128899</v>
      </c>
      <c r="M396" s="2">
        <v>33.034725189208999</v>
      </c>
      <c r="N396" s="2">
        <v>33.0966186523438</v>
      </c>
      <c r="O396" s="2">
        <v>31.6025791168213</v>
      </c>
      <c r="P396" s="2">
        <v>31.475131988525401</v>
      </c>
      <c r="Q396" s="2">
        <v>31.598945617675799</v>
      </c>
      <c r="R396" s="2">
        <v>31.4181518554688</v>
      </c>
      <c r="S396" s="2">
        <v>31.2976169586182</v>
      </c>
      <c r="T396" s="2">
        <v>31.404258728027301</v>
      </c>
      <c r="U396" s="2">
        <v>31.210018157958999</v>
      </c>
      <c r="V396" s="2">
        <v>31.2671813964844</v>
      </c>
      <c r="W396" s="2">
        <v>31.181392669677699</v>
      </c>
      <c r="X396" s="2" t="s">
        <v>99</v>
      </c>
      <c r="Y396" s="2" t="s">
        <v>99</v>
      </c>
      <c r="Z396" s="2" t="s">
        <v>99</v>
      </c>
      <c r="AA396" s="2" t="s">
        <v>99</v>
      </c>
      <c r="AB396" s="2" t="s">
        <v>99</v>
      </c>
      <c r="AC396" s="2" t="s">
        <v>99</v>
      </c>
      <c r="AD396" s="2" t="s">
        <v>99</v>
      </c>
      <c r="AE396" s="2" t="s">
        <v>99</v>
      </c>
      <c r="AF396" s="2" t="s">
        <v>99</v>
      </c>
      <c r="AG396" s="2" t="s">
        <v>99</v>
      </c>
      <c r="AH396" s="2" t="s">
        <v>99</v>
      </c>
      <c r="AI396" s="2" t="s">
        <v>99</v>
      </c>
      <c r="AJ396" s="2" t="s">
        <v>99</v>
      </c>
      <c r="AK396" s="2" t="s">
        <v>99</v>
      </c>
      <c r="AL396" s="2" t="s">
        <v>99</v>
      </c>
      <c r="AM396" s="2" t="s">
        <v>99</v>
      </c>
      <c r="AN396" s="2" t="s">
        <v>99</v>
      </c>
      <c r="AO396" s="2" t="s">
        <v>99</v>
      </c>
      <c r="AP396" s="2"/>
      <c r="AQ396" s="2" t="s">
        <v>100</v>
      </c>
      <c r="AR396" s="2" t="s">
        <v>100</v>
      </c>
      <c r="AS396" s="2" t="s">
        <v>108</v>
      </c>
      <c r="AT396" s="2">
        <v>10</v>
      </c>
      <c r="AU396" s="2">
        <v>10</v>
      </c>
      <c r="AV396" s="2">
        <v>10</v>
      </c>
      <c r="AW396" s="2">
        <v>43.4</v>
      </c>
      <c r="AX396" s="2">
        <v>43.4</v>
      </c>
      <c r="AY396" s="2">
        <v>43.4</v>
      </c>
      <c r="AZ396" s="2">
        <v>34.936999999999998</v>
      </c>
      <c r="BA396" s="2">
        <v>0</v>
      </c>
      <c r="BB396" s="2">
        <v>323.31</v>
      </c>
      <c r="BC396" s="2">
        <v>94879000000</v>
      </c>
      <c r="BD396" s="2">
        <v>162</v>
      </c>
      <c r="BE396" s="2">
        <v>8</v>
      </c>
      <c r="BF396" s="2">
        <v>8</v>
      </c>
      <c r="BG396" s="2">
        <v>7</v>
      </c>
      <c r="BH396" s="2">
        <v>8</v>
      </c>
      <c r="BI396" s="2">
        <v>8</v>
      </c>
      <c r="BJ396" s="2">
        <v>8</v>
      </c>
      <c r="BK396" s="2">
        <v>8</v>
      </c>
      <c r="BL396" s="2">
        <v>8</v>
      </c>
      <c r="BM396" s="2">
        <v>9</v>
      </c>
      <c r="BN396" s="2">
        <v>8</v>
      </c>
      <c r="BO396" s="2">
        <v>9</v>
      </c>
      <c r="BP396" s="2">
        <v>9</v>
      </c>
      <c r="BQ396" s="2">
        <v>8</v>
      </c>
      <c r="BR396" s="2">
        <v>8</v>
      </c>
      <c r="BS396" s="2">
        <v>8</v>
      </c>
      <c r="BT396" s="2">
        <v>8</v>
      </c>
      <c r="BU396" s="2">
        <v>7</v>
      </c>
      <c r="BV396" s="2">
        <v>7</v>
      </c>
      <c r="BW396" s="2">
        <v>34.1</v>
      </c>
      <c r="BX396" s="2">
        <v>34.1</v>
      </c>
      <c r="BY396" s="2">
        <v>33.799999999999997</v>
      </c>
      <c r="BZ396" s="2">
        <v>34.1</v>
      </c>
      <c r="CA396" s="2">
        <v>34.1</v>
      </c>
      <c r="CB396" s="2">
        <v>34.1</v>
      </c>
      <c r="CC396" s="2">
        <v>34.1</v>
      </c>
      <c r="CD396" s="2">
        <v>34.1</v>
      </c>
      <c r="CE396" s="2">
        <v>36.299999999999997</v>
      </c>
      <c r="CF396" s="2">
        <v>34.1</v>
      </c>
      <c r="CG396" s="2">
        <v>41.2</v>
      </c>
      <c r="CH396" s="2">
        <v>41.2</v>
      </c>
      <c r="CI396" s="2">
        <v>34.1</v>
      </c>
      <c r="CJ396" s="2">
        <v>34.1</v>
      </c>
      <c r="CK396" s="2">
        <v>34.1</v>
      </c>
      <c r="CL396" s="2">
        <v>38.6</v>
      </c>
      <c r="CM396" s="2">
        <v>33.799999999999997</v>
      </c>
      <c r="CN396" s="2">
        <v>33.799999999999997</v>
      </c>
      <c r="CO396" s="2">
        <v>6</v>
      </c>
      <c r="CP396" s="2">
        <v>8</v>
      </c>
      <c r="CQ396" s="2">
        <v>11</v>
      </c>
      <c r="CR396" s="2">
        <v>9</v>
      </c>
      <c r="CS396" s="2">
        <v>9</v>
      </c>
      <c r="CT396" s="2">
        <v>10</v>
      </c>
      <c r="CU396" s="2">
        <v>14</v>
      </c>
      <c r="CV396" s="2">
        <v>12</v>
      </c>
      <c r="CW396" s="2">
        <v>13</v>
      </c>
      <c r="CX396" s="2">
        <v>7</v>
      </c>
      <c r="CY396" s="2">
        <v>9</v>
      </c>
      <c r="CZ396" s="2">
        <v>9</v>
      </c>
      <c r="DA396" s="2">
        <v>7</v>
      </c>
      <c r="DB396" s="2">
        <v>8</v>
      </c>
      <c r="DC396" s="2">
        <v>7</v>
      </c>
      <c r="DD396" s="2">
        <v>10</v>
      </c>
      <c r="DE396" s="2">
        <v>4</v>
      </c>
      <c r="DF396" s="2">
        <v>9</v>
      </c>
      <c r="DG396" s="2">
        <v>1.4575425008958001</v>
      </c>
      <c r="DH396" s="2">
        <v>4.4709512533991402</v>
      </c>
      <c r="DI396" s="2">
        <v>4.7179907914093899</v>
      </c>
    </row>
    <row r="397" spans="1:113" x14ac:dyDescent="0.45">
      <c r="A397" s="6" t="s">
        <v>891</v>
      </c>
      <c r="B397" s="5" t="s">
        <v>892</v>
      </c>
      <c r="C397" s="3">
        <v>-0.20114262402057601</v>
      </c>
      <c r="D397" s="3">
        <v>-0.94310253858566295</v>
      </c>
      <c r="E397" s="3">
        <v>-1.9334329366684</v>
      </c>
      <c r="F397" s="2">
        <v>28.339982986450199</v>
      </c>
      <c r="G397" s="2">
        <v>28.268386840820298</v>
      </c>
      <c r="H397" s="2">
        <v>28.534824371337901</v>
      </c>
      <c r="I397" s="2">
        <v>28.667768478393601</v>
      </c>
      <c r="J397" s="2">
        <v>29.0781364440918</v>
      </c>
      <c r="K397" s="2">
        <v>29.062294006347699</v>
      </c>
      <c r="L397" s="2">
        <v>29.63112449646</v>
      </c>
      <c r="M397" s="2">
        <v>29.9578151702881</v>
      </c>
      <c r="N397" s="2">
        <v>29.694034576416001</v>
      </c>
      <c r="O397" s="2">
        <v>28.250473022460898</v>
      </c>
      <c r="P397" s="2">
        <v>28.339134216308601</v>
      </c>
      <c r="Q397" s="2">
        <v>27.950159072876001</v>
      </c>
      <c r="R397" s="2">
        <v>28.035537719726602</v>
      </c>
      <c r="S397" s="2">
        <v>28.0447902679443</v>
      </c>
      <c r="T397" s="2">
        <v>27.898563385009801</v>
      </c>
      <c r="U397" s="2">
        <v>27.8543605804443</v>
      </c>
      <c r="V397" s="2">
        <v>27.822502136230501</v>
      </c>
      <c r="W397" s="2">
        <v>27.805812835693398</v>
      </c>
      <c r="X397" s="2" t="s">
        <v>99</v>
      </c>
      <c r="Y397" s="2" t="s">
        <v>99</v>
      </c>
      <c r="Z397" s="2" t="s">
        <v>99</v>
      </c>
      <c r="AA397" s="2" t="s">
        <v>99</v>
      </c>
      <c r="AB397" s="2" t="s">
        <v>99</v>
      </c>
      <c r="AC397" s="2" t="s">
        <v>99</v>
      </c>
      <c r="AD397" s="2" t="s">
        <v>99</v>
      </c>
      <c r="AE397" s="2" t="s">
        <v>99</v>
      </c>
      <c r="AF397" s="2" t="s">
        <v>99</v>
      </c>
      <c r="AG397" s="2" t="s">
        <v>99</v>
      </c>
      <c r="AH397" s="2" t="s">
        <v>99</v>
      </c>
      <c r="AI397" s="2" t="s">
        <v>99</v>
      </c>
      <c r="AJ397" s="2" t="s">
        <v>99</v>
      </c>
      <c r="AK397" s="2" t="s">
        <v>99</v>
      </c>
      <c r="AL397" s="2" t="s">
        <v>99</v>
      </c>
      <c r="AM397" s="2" t="s">
        <v>99</v>
      </c>
      <c r="AN397" s="2" t="s">
        <v>99</v>
      </c>
      <c r="AO397" s="2" t="s">
        <v>99</v>
      </c>
      <c r="AP397" s="2"/>
      <c r="AQ397" s="2" t="s">
        <v>100</v>
      </c>
      <c r="AR397" s="2" t="s">
        <v>100</v>
      </c>
      <c r="AS397" s="2" t="s">
        <v>108</v>
      </c>
      <c r="AT397" s="2">
        <v>7</v>
      </c>
      <c r="AU397" s="2">
        <v>7</v>
      </c>
      <c r="AV397" s="2">
        <v>7</v>
      </c>
      <c r="AW397" s="2">
        <v>30.1</v>
      </c>
      <c r="AX397" s="2">
        <v>30.1</v>
      </c>
      <c r="AY397" s="2">
        <v>30.1</v>
      </c>
      <c r="AZ397" s="2">
        <v>44.067</v>
      </c>
      <c r="BA397" s="2">
        <v>0</v>
      </c>
      <c r="BB397" s="2">
        <v>39.296999999999997</v>
      </c>
      <c r="BC397" s="2">
        <v>8487600000</v>
      </c>
      <c r="BD397" s="2">
        <v>59</v>
      </c>
      <c r="BE397" s="2">
        <v>4</v>
      </c>
      <c r="BF397" s="2">
        <v>5</v>
      </c>
      <c r="BG397" s="2">
        <v>4</v>
      </c>
      <c r="BH397" s="2">
        <v>5</v>
      </c>
      <c r="BI397" s="2">
        <v>6</v>
      </c>
      <c r="BJ397" s="2">
        <v>7</v>
      </c>
      <c r="BK397" s="2">
        <v>6</v>
      </c>
      <c r="BL397" s="2">
        <v>6</v>
      </c>
      <c r="BM397" s="2">
        <v>6</v>
      </c>
      <c r="BN397" s="2">
        <v>4</v>
      </c>
      <c r="BO397" s="2">
        <v>4</v>
      </c>
      <c r="BP397" s="2">
        <v>5</v>
      </c>
      <c r="BQ397" s="2">
        <v>3</v>
      </c>
      <c r="BR397" s="2">
        <v>3</v>
      </c>
      <c r="BS397" s="2">
        <v>4</v>
      </c>
      <c r="BT397" s="2">
        <v>4</v>
      </c>
      <c r="BU397" s="2">
        <v>2</v>
      </c>
      <c r="BV397" s="2">
        <v>3</v>
      </c>
      <c r="BW397" s="2">
        <v>16.2</v>
      </c>
      <c r="BX397" s="2">
        <v>19.399999999999999</v>
      </c>
      <c r="BY397" s="2">
        <v>16.2</v>
      </c>
      <c r="BZ397" s="2">
        <v>19.399999999999999</v>
      </c>
      <c r="CA397" s="2">
        <v>22.6</v>
      </c>
      <c r="CB397" s="2">
        <v>30.1</v>
      </c>
      <c r="CC397" s="2">
        <v>26.9</v>
      </c>
      <c r="CD397" s="2">
        <v>22.6</v>
      </c>
      <c r="CE397" s="2">
        <v>22.6</v>
      </c>
      <c r="CF397" s="2">
        <v>14.7</v>
      </c>
      <c r="CG397" s="2">
        <v>14.7</v>
      </c>
      <c r="CH397" s="2">
        <v>19.399999999999999</v>
      </c>
      <c r="CI397" s="2">
        <v>11.4</v>
      </c>
      <c r="CJ397" s="2">
        <v>11.4</v>
      </c>
      <c r="CK397" s="2">
        <v>16.2</v>
      </c>
      <c r="CL397" s="2">
        <v>16.2</v>
      </c>
      <c r="CM397" s="2">
        <v>8.6999999999999993</v>
      </c>
      <c r="CN397" s="2">
        <v>13.4</v>
      </c>
      <c r="CO397" s="2">
        <v>3</v>
      </c>
      <c r="CP397" s="2">
        <v>2</v>
      </c>
      <c r="CQ397" s="2">
        <v>1</v>
      </c>
      <c r="CR397" s="2">
        <v>6</v>
      </c>
      <c r="CS397" s="2">
        <v>5</v>
      </c>
      <c r="CT397" s="2">
        <v>6</v>
      </c>
      <c r="CU397" s="2">
        <v>9</v>
      </c>
      <c r="CV397" s="2">
        <v>6</v>
      </c>
      <c r="CW397" s="2">
        <v>7</v>
      </c>
      <c r="CX397" s="2">
        <v>1</v>
      </c>
      <c r="CY397" s="2">
        <v>1</v>
      </c>
      <c r="CZ397" s="2">
        <v>2</v>
      </c>
      <c r="DA397" s="2">
        <v>1</v>
      </c>
      <c r="DB397" s="2">
        <v>2</v>
      </c>
      <c r="DC397" s="2">
        <v>3</v>
      </c>
      <c r="DD397" s="2">
        <v>2</v>
      </c>
      <c r="DE397" s="2">
        <v>1</v>
      </c>
      <c r="DF397" s="2">
        <v>1</v>
      </c>
      <c r="DG397" s="2">
        <v>0.62137440232730401</v>
      </c>
      <c r="DH397" s="2">
        <v>1.9131541267341801</v>
      </c>
      <c r="DI397" s="2">
        <v>2.6455917568684302</v>
      </c>
    </row>
    <row r="398" spans="1:113" x14ac:dyDescent="0.45">
      <c r="A398" s="6" t="s">
        <v>893</v>
      </c>
      <c r="B398" s="5" t="s">
        <v>894</v>
      </c>
      <c r="C398" s="3">
        <v>-0.20121955871582001</v>
      </c>
      <c r="D398" s="3">
        <v>0.13723628222942399</v>
      </c>
      <c r="E398" s="3">
        <v>0.56543350219726596</v>
      </c>
      <c r="F398" s="2">
        <v>27.574558258056602</v>
      </c>
      <c r="G398" s="2">
        <v>27.640996932983398</v>
      </c>
      <c r="H398" s="2">
        <v>27.654991149902301</v>
      </c>
      <c r="I398" s="2">
        <v>27.315099716186499</v>
      </c>
      <c r="J398" s="2">
        <v>27.573837280273398</v>
      </c>
      <c r="K398" s="2">
        <v>27.5458374023438</v>
      </c>
      <c r="L398" s="2">
        <v>27.263023376464801</v>
      </c>
      <c r="M398" s="2">
        <v>27.437934875488299</v>
      </c>
      <c r="N398" s="2">
        <v>27.4948024749756</v>
      </c>
      <c r="O398" s="2">
        <v>27.566814422607401</v>
      </c>
      <c r="P398" s="2">
        <v>27.2834796905518</v>
      </c>
      <c r="Q398" s="2">
        <v>27.4165935516357</v>
      </c>
      <c r="R398" s="2">
        <v>27.625612258911101</v>
      </c>
      <c r="S398" s="2">
        <v>27.626171112060501</v>
      </c>
      <c r="T398" s="2">
        <v>27.594699859619102</v>
      </c>
      <c r="U398" s="2">
        <v>28.012332916259801</v>
      </c>
      <c r="V398" s="2">
        <v>28.033176422119102</v>
      </c>
      <c r="W398" s="2">
        <v>27.846551895141602</v>
      </c>
      <c r="X398" s="2" t="s">
        <v>99</v>
      </c>
      <c r="Y398" s="2" t="s">
        <v>99</v>
      </c>
      <c r="Z398" s="2" t="s">
        <v>99</v>
      </c>
      <c r="AA398" s="2" t="s">
        <v>99</v>
      </c>
      <c r="AB398" s="2" t="s">
        <v>99</v>
      </c>
      <c r="AC398" s="2" t="s">
        <v>99</v>
      </c>
      <c r="AD398" s="2" t="s">
        <v>99</v>
      </c>
      <c r="AE398" s="2" t="s">
        <v>99</v>
      </c>
      <c r="AF398" s="2" t="s">
        <v>99</v>
      </c>
      <c r="AG398" s="2" t="s">
        <v>99</v>
      </c>
      <c r="AH398" s="2" t="s">
        <v>99</v>
      </c>
      <c r="AI398" s="2" t="s">
        <v>99</v>
      </c>
      <c r="AJ398" s="2" t="s">
        <v>99</v>
      </c>
      <c r="AK398" s="2" t="s">
        <v>99</v>
      </c>
      <c r="AL398" s="2" t="s">
        <v>99</v>
      </c>
      <c r="AM398" s="2" t="s">
        <v>99</v>
      </c>
      <c r="AN398" s="2" t="s">
        <v>99</v>
      </c>
      <c r="AO398" s="2" t="s">
        <v>99</v>
      </c>
      <c r="AP398" s="2"/>
      <c r="AQ398" s="2"/>
      <c r="AR398" s="2" t="s">
        <v>100</v>
      </c>
      <c r="AS398" s="2" t="s">
        <v>105</v>
      </c>
      <c r="AT398" s="2">
        <v>4</v>
      </c>
      <c r="AU398" s="2">
        <v>4</v>
      </c>
      <c r="AV398" s="2">
        <v>4</v>
      </c>
      <c r="AW398" s="2">
        <v>33.299999999999997</v>
      </c>
      <c r="AX398" s="2">
        <v>33.299999999999997</v>
      </c>
      <c r="AY398" s="2">
        <v>33.299999999999997</v>
      </c>
      <c r="AZ398" s="2">
        <v>19.202000000000002</v>
      </c>
      <c r="BA398" s="2">
        <v>0</v>
      </c>
      <c r="BB398" s="2">
        <v>85.608999999999995</v>
      </c>
      <c r="BC398" s="2">
        <v>3786400000</v>
      </c>
      <c r="BD398" s="2">
        <v>76</v>
      </c>
      <c r="BE398" s="2">
        <v>2</v>
      </c>
      <c r="BF398" s="2">
        <v>3</v>
      </c>
      <c r="BG398" s="2">
        <v>2</v>
      </c>
      <c r="BH398" s="2">
        <v>3</v>
      </c>
      <c r="BI398" s="2">
        <v>4</v>
      </c>
      <c r="BJ398" s="2">
        <v>3</v>
      </c>
      <c r="BK398" s="2">
        <v>4</v>
      </c>
      <c r="BL398" s="2">
        <v>3</v>
      </c>
      <c r="BM398" s="2">
        <v>3</v>
      </c>
      <c r="BN398" s="2">
        <v>2</v>
      </c>
      <c r="BO398" s="2">
        <v>2</v>
      </c>
      <c r="BP398" s="2">
        <v>2</v>
      </c>
      <c r="BQ398" s="2">
        <v>2</v>
      </c>
      <c r="BR398" s="2">
        <v>2</v>
      </c>
      <c r="BS398" s="2">
        <v>2</v>
      </c>
      <c r="BT398" s="2">
        <v>2</v>
      </c>
      <c r="BU398" s="2">
        <v>2</v>
      </c>
      <c r="BV398" s="2">
        <v>2</v>
      </c>
      <c r="BW398" s="2">
        <v>22</v>
      </c>
      <c r="BX398" s="2">
        <v>30.4</v>
      </c>
      <c r="BY398" s="2">
        <v>22</v>
      </c>
      <c r="BZ398" s="2">
        <v>25</v>
      </c>
      <c r="CA398" s="2">
        <v>33.299999999999997</v>
      </c>
      <c r="CB398" s="2">
        <v>25</v>
      </c>
      <c r="CC398" s="2">
        <v>33.299999999999997</v>
      </c>
      <c r="CD398" s="2">
        <v>30.4</v>
      </c>
      <c r="CE398" s="2">
        <v>30.4</v>
      </c>
      <c r="CF398" s="2">
        <v>22</v>
      </c>
      <c r="CG398" s="2">
        <v>22</v>
      </c>
      <c r="CH398" s="2">
        <v>22</v>
      </c>
      <c r="CI398" s="2">
        <v>22</v>
      </c>
      <c r="CJ398" s="2">
        <v>22</v>
      </c>
      <c r="CK398" s="2">
        <v>22</v>
      </c>
      <c r="CL398" s="2">
        <v>22</v>
      </c>
      <c r="CM398" s="2">
        <v>22</v>
      </c>
      <c r="CN398" s="2">
        <v>22</v>
      </c>
      <c r="CO398" s="2">
        <v>3</v>
      </c>
      <c r="CP398" s="2">
        <v>6</v>
      </c>
      <c r="CQ398" s="2">
        <v>7</v>
      </c>
      <c r="CR398" s="2">
        <v>3</v>
      </c>
      <c r="CS398" s="2">
        <v>6</v>
      </c>
      <c r="CT398" s="2">
        <v>3</v>
      </c>
      <c r="CU398" s="2">
        <v>10</v>
      </c>
      <c r="CV398" s="2">
        <v>4</v>
      </c>
      <c r="CW398" s="2">
        <v>4</v>
      </c>
      <c r="CX398" s="2">
        <v>3</v>
      </c>
      <c r="CY398" s="2">
        <v>3</v>
      </c>
      <c r="CZ398" s="2">
        <v>2</v>
      </c>
      <c r="DA398" s="2">
        <v>5</v>
      </c>
      <c r="DB398" s="2">
        <v>1</v>
      </c>
      <c r="DC398" s="2">
        <v>5</v>
      </c>
      <c r="DD398" s="2">
        <v>3</v>
      </c>
      <c r="DE398" s="2">
        <v>4</v>
      </c>
      <c r="DF398" s="2">
        <v>4</v>
      </c>
      <c r="DG398" s="2">
        <v>0.90906475679907295</v>
      </c>
      <c r="DH398" s="2">
        <v>0.62934436104036495</v>
      </c>
      <c r="DI398" s="2">
        <v>2.4217507879152902</v>
      </c>
    </row>
    <row r="399" spans="1:113" x14ac:dyDescent="0.45">
      <c r="A399" s="6" t="s">
        <v>895</v>
      </c>
      <c r="B399" s="5" t="s">
        <v>896</v>
      </c>
      <c r="C399" s="3">
        <v>-0.20398902893066401</v>
      </c>
      <c r="D399" s="3">
        <v>-1.8640836700797098E-2</v>
      </c>
      <c r="E399" s="3">
        <v>-0.74220275878906306</v>
      </c>
      <c r="F399" s="2">
        <v>25.515087127685501</v>
      </c>
      <c r="G399" s="2">
        <v>25.0350666046143</v>
      </c>
      <c r="H399" s="2">
        <v>25.55739402771</v>
      </c>
      <c r="I399" s="2">
        <v>25.881010055541999</v>
      </c>
      <c r="J399" s="2">
        <v>24.721662521362301</v>
      </c>
      <c r="K399" s="2">
        <v>24.933326721191399</v>
      </c>
      <c r="L399" s="2" t="s">
        <v>98</v>
      </c>
      <c r="M399" s="2">
        <v>26.0633850097656</v>
      </c>
      <c r="N399" s="2">
        <v>25.931568145751999</v>
      </c>
      <c r="O399" s="2">
        <v>25.3450603485107</v>
      </c>
      <c r="P399" s="2">
        <v>25.032293319702099</v>
      </c>
      <c r="Q399" s="2">
        <v>25.118227005004901</v>
      </c>
      <c r="R399" s="2">
        <v>24.925514221191399</v>
      </c>
      <c r="S399" s="2">
        <v>25.394536972045898</v>
      </c>
      <c r="T399" s="2" t="s">
        <v>98</v>
      </c>
      <c r="U399" s="2">
        <v>25.497135162353501</v>
      </c>
      <c r="V399" s="2">
        <v>24.999120712280298</v>
      </c>
      <c r="W399" s="2">
        <v>25.269565582275401</v>
      </c>
      <c r="X399" s="2" t="s">
        <v>99</v>
      </c>
      <c r="Y399" s="2" t="s">
        <v>104</v>
      </c>
      <c r="Z399" s="2" t="s">
        <v>99</v>
      </c>
      <c r="AA399" s="2" t="s">
        <v>99</v>
      </c>
      <c r="AB399" s="2" t="s">
        <v>99</v>
      </c>
      <c r="AC399" s="2" t="s">
        <v>99</v>
      </c>
      <c r="AD399" s="2"/>
      <c r="AE399" s="2" t="s">
        <v>99</v>
      </c>
      <c r="AF399" s="2" t="s">
        <v>99</v>
      </c>
      <c r="AG399" s="2" t="s">
        <v>104</v>
      </c>
      <c r="AH399" s="2" t="s">
        <v>99</v>
      </c>
      <c r="AI399" s="2" t="s">
        <v>99</v>
      </c>
      <c r="AJ399" s="2" t="s">
        <v>104</v>
      </c>
      <c r="AK399" s="2" t="s">
        <v>104</v>
      </c>
      <c r="AL399" s="2"/>
      <c r="AM399" s="2" t="s">
        <v>99</v>
      </c>
      <c r="AN399" s="2" t="s">
        <v>99</v>
      </c>
      <c r="AO399" s="2" t="s">
        <v>99</v>
      </c>
      <c r="AP399" s="2"/>
      <c r="AQ399" s="2"/>
      <c r="AR399" s="2" t="s">
        <v>100</v>
      </c>
      <c r="AS399" s="2" t="s">
        <v>105</v>
      </c>
      <c r="AT399" s="2">
        <v>2</v>
      </c>
      <c r="AU399" s="2">
        <v>2</v>
      </c>
      <c r="AV399" s="2">
        <v>2</v>
      </c>
      <c r="AW399" s="2">
        <v>6.9</v>
      </c>
      <c r="AX399" s="2">
        <v>6.9</v>
      </c>
      <c r="AY399" s="2">
        <v>6.9</v>
      </c>
      <c r="AZ399" s="2">
        <v>27.942</v>
      </c>
      <c r="BA399" s="2">
        <v>0</v>
      </c>
      <c r="BB399" s="2">
        <v>4.2872000000000003</v>
      </c>
      <c r="BC399" s="2">
        <v>704320000</v>
      </c>
      <c r="BD399" s="2">
        <v>9</v>
      </c>
      <c r="BE399" s="2">
        <v>2</v>
      </c>
      <c r="BF399" s="2">
        <v>1</v>
      </c>
      <c r="BG399" s="2">
        <v>2</v>
      </c>
      <c r="BH399" s="2">
        <v>1</v>
      </c>
      <c r="BI399" s="2">
        <v>1</v>
      </c>
      <c r="BJ399" s="2">
        <v>1</v>
      </c>
      <c r="BK399" s="2">
        <v>0</v>
      </c>
      <c r="BL399" s="2">
        <v>1</v>
      </c>
      <c r="BM399" s="2">
        <v>1</v>
      </c>
      <c r="BN399" s="2">
        <v>2</v>
      </c>
      <c r="BO399" s="2">
        <v>2</v>
      </c>
      <c r="BP399" s="2">
        <v>1</v>
      </c>
      <c r="BQ399" s="2">
        <v>1</v>
      </c>
      <c r="BR399" s="2">
        <v>1</v>
      </c>
      <c r="BS399" s="2">
        <v>0</v>
      </c>
      <c r="BT399" s="2">
        <v>2</v>
      </c>
      <c r="BU399" s="2">
        <v>2</v>
      </c>
      <c r="BV399" s="2">
        <v>2</v>
      </c>
      <c r="BW399" s="2">
        <v>6.9</v>
      </c>
      <c r="BX399" s="2">
        <v>6.9</v>
      </c>
      <c r="BY399" s="2">
        <v>6.9</v>
      </c>
      <c r="BZ399" s="2">
        <v>6.9</v>
      </c>
      <c r="CA399" s="2">
        <v>6.9</v>
      </c>
      <c r="CB399" s="2">
        <v>6.9</v>
      </c>
      <c r="CC399" s="2">
        <v>0</v>
      </c>
      <c r="CD399" s="2">
        <v>6.9</v>
      </c>
      <c r="CE399" s="2">
        <v>6.9</v>
      </c>
      <c r="CF399" s="2">
        <v>6.9</v>
      </c>
      <c r="CG399" s="2">
        <v>6.9</v>
      </c>
      <c r="CH399" s="2">
        <v>6.9</v>
      </c>
      <c r="CI399" s="2">
        <v>6.9</v>
      </c>
      <c r="CJ399" s="2">
        <v>6.9</v>
      </c>
      <c r="CK399" s="2">
        <v>0</v>
      </c>
      <c r="CL399" s="2">
        <v>6.9</v>
      </c>
      <c r="CM399" s="2">
        <v>6.9</v>
      </c>
      <c r="CN399" s="2">
        <v>6.9</v>
      </c>
      <c r="CO399" s="2">
        <v>2</v>
      </c>
      <c r="CP399" s="2">
        <v>0</v>
      </c>
      <c r="CQ399" s="2">
        <v>0</v>
      </c>
      <c r="CR399" s="2">
        <v>1</v>
      </c>
      <c r="CS399" s="2">
        <v>1</v>
      </c>
      <c r="CT399" s="2">
        <v>0</v>
      </c>
      <c r="CU399" s="2">
        <v>0</v>
      </c>
      <c r="CV399" s="2">
        <v>1</v>
      </c>
      <c r="CW399" s="2">
        <v>1</v>
      </c>
      <c r="CX399" s="2">
        <v>0</v>
      </c>
      <c r="CY399" s="2">
        <v>0</v>
      </c>
      <c r="CZ399" s="2">
        <v>0</v>
      </c>
      <c r="DA399" s="2">
        <v>0</v>
      </c>
      <c r="DB399" s="2">
        <v>0</v>
      </c>
      <c r="DC399" s="2">
        <v>0</v>
      </c>
      <c r="DD399" s="2">
        <v>1</v>
      </c>
      <c r="DE399" s="2">
        <v>0</v>
      </c>
      <c r="DF399" s="2">
        <v>2</v>
      </c>
      <c r="DG399" s="2">
        <v>0.44078426532539</v>
      </c>
      <c r="DH399" s="2">
        <v>1.41654577309684E-2</v>
      </c>
      <c r="DI399" s="2">
        <v>1.63274390096858</v>
      </c>
    </row>
    <row r="400" spans="1:113" x14ac:dyDescent="0.45">
      <c r="A400" s="6" t="s">
        <v>897</v>
      </c>
      <c r="B400" s="5" t="s">
        <v>898</v>
      </c>
      <c r="C400" s="3">
        <v>-0.20526249706745101</v>
      </c>
      <c r="D400" s="3">
        <v>-0.53315097093582198</v>
      </c>
      <c r="E400" s="3">
        <v>-1.1613922119140601</v>
      </c>
      <c r="F400" s="2">
        <v>30.7906379699707</v>
      </c>
      <c r="G400" s="2">
        <v>30.652410507202099</v>
      </c>
      <c r="H400" s="2">
        <v>31.041202545166001</v>
      </c>
      <c r="I400" s="2">
        <v>31.0728454589844</v>
      </c>
      <c r="J400" s="2">
        <v>31.212629318237301</v>
      </c>
      <c r="K400" s="2">
        <v>31.089736938476602</v>
      </c>
      <c r="L400" s="2">
        <v>31.589868545532202</v>
      </c>
      <c r="M400" s="2">
        <v>31.853446960449201</v>
      </c>
      <c r="N400" s="2">
        <v>31.9791355133057</v>
      </c>
      <c r="O400" s="2">
        <v>30.60133934021</v>
      </c>
      <c r="P400" s="2">
        <v>30.8484191894531</v>
      </c>
      <c r="Q400" s="2">
        <v>30.418704986572301</v>
      </c>
      <c r="R400" s="2">
        <v>30.544713973998999</v>
      </c>
      <c r="S400" s="2">
        <v>30.627580642700199</v>
      </c>
      <c r="T400" s="2">
        <v>30.6034641265869</v>
      </c>
      <c r="U400" s="2">
        <v>30.682359695434599</v>
      </c>
      <c r="V400" s="2">
        <v>30.6343479156494</v>
      </c>
      <c r="W400" s="2">
        <v>30.621566772460898</v>
      </c>
      <c r="X400" s="2" t="s">
        <v>99</v>
      </c>
      <c r="Y400" s="2" t="s">
        <v>99</v>
      </c>
      <c r="Z400" s="2" t="s">
        <v>99</v>
      </c>
      <c r="AA400" s="2" t="s">
        <v>99</v>
      </c>
      <c r="AB400" s="2" t="s">
        <v>99</v>
      </c>
      <c r="AC400" s="2" t="s">
        <v>99</v>
      </c>
      <c r="AD400" s="2" t="s">
        <v>99</v>
      </c>
      <c r="AE400" s="2" t="s">
        <v>99</v>
      </c>
      <c r="AF400" s="2" t="s">
        <v>99</v>
      </c>
      <c r="AG400" s="2" t="s">
        <v>99</v>
      </c>
      <c r="AH400" s="2" t="s">
        <v>99</v>
      </c>
      <c r="AI400" s="2" t="s">
        <v>99</v>
      </c>
      <c r="AJ400" s="2" t="s">
        <v>99</v>
      </c>
      <c r="AK400" s="2" t="s">
        <v>99</v>
      </c>
      <c r="AL400" s="2" t="s">
        <v>99</v>
      </c>
      <c r="AM400" s="2" t="s">
        <v>99</v>
      </c>
      <c r="AN400" s="2" t="s">
        <v>99</v>
      </c>
      <c r="AO400" s="2" t="s">
        <v>99</v>
      </c>
      <c r="AP400" s="2"/>
      <c r="AQ400" s="2" t="s">
        <v>100</v>
      </c>
      <c r="AR400" s="2" t="s">
        <v>100</v>
      </c>
      <c r="AS400" s="2" t="s">
        <v>108</v>
      </c>
      <c r="AT400" s="2">
        <v>6</v>
      </c>
      <c r="AU400" s="2">
        <v>6</v>
      </c>
      <c r="AV400" s="2">
        <v>6</v>
      </c>
      <c r="AW400" s="2">
        <v>23.5</v>
      </c>
      <c r="AX400" s="2">
        <v>23.5</v>
      </c>
      <c r="AY400" s="2">
        <v>23.5</v>
      </c>
      <c r="AZ400" s="2">
        <v>41.07</v>
      </c>
      <c r="BA400" s="2">
        <v>0</v>
      </c>
      <c r="BB400" s="2">
        <v>85.995999999999995</v>
      </c>
      <c r="BC400" s="2">
        <v>41420000000</v>
      </c>
      <c r="BD400" s="2">
        <v>120</v>
      </c>
      <c r="BE400" s="2">
        <v>4</v>
      </c>
      <c r="BF400" s="2">
        <v>4</v>
      </c>
      <c r="BG400" s="2">
        <v>4</v>
      </c>
      <c r="BH400" s="2">
        <v>6</v>
      </c>
      <c r="BI400" s="2">
        <v>5</v>
      </c>
      <c r="BJ400" s="2">
        <v>5</v>
      </c>
      <c r="BK400" s="2">
        <v>6</v>
      </c>
      <c r="BL400" s="2">
        <v>5</v>
      </c>
      <c r="BM400" s="2">
        <v>5</v>
      </c>
      <c r="BN400" s="2">
        <v>4</v>
      </c>
      <c r="BO400" s="2">
        <v>3</v>
      </c>
      <c r="BP400" s="2">
        <v>4</v>
      </c>
      <c r="BQ400" s="2">
        <v>3</v>
      </c>
      <c r="BR400" s="2">
        <v>3</v>
      </c>
      <c r="BS400" s="2">
        <v>3</v>
      </c>
      <c r="BT400" s="2">
        <v>3</v>
      </c>
      <c r="BU400" s="2">
        <v>3</v>
      </c>
      <c r="BV400" s="2">
        <v>4</v>
      </c>
      <c r="BW400" s="2">
        <v>15.1</v>
      </c>
      <c r="BX400" s="2">
        <v>18</v>
      </c>
      <c r="BY400" s="2">
        <v>15.1</v>
      </c>
      <c r="BZ400" s="2">
        <v>23.5</v>
      </c>
      <c r="CA400" s="2">
        <v>18.5</v>
      </c>
      <c r="CB400" s="2">
        <v>18.5</v>
      </c>
      <c r="CC400" s="2">
        <v>23.5</v>
      </c>
      <c r="CD400" s="2">
        <v>18.5</v>
      </c>
      <c r="CE400" s="2">
        <v>18.5</v>
      </c>
      <c r="CF400" s="2">
        <v>15.1</v>
      </c>
      <c r="CG400" s="2">
        <v>13.1</v>
      </c>
      <c r="CH400" s="2">
        <v>15.1</v>
      </c>
      <c r="CI400" s="2">
        <v>13.1</v>
      </c>
      <c r="CJ400" s="2">
        <v>13.1</v>
      </c>
      <c r="CK400" s="2">
        <v>13.1</v>
      </c>
      <c r="CL400" s="2">
        <v>13.1</v>
      </c>
      <c r="CM400" s="2">
        <v>13.1</v>
      </c>
      <c r="CN400" s="2">
        <v>18</v>
      </c>
      <c r="CO400" s="2">
        <v>7</v>
      </c>
      <c r="CP400" s="2">
        <v>8</v>
      </c>
      <c r="CQ400" s="2">
        <v>7</v>
      </c>
      <c r="CR400" s="2">
        <v>13</v>
      </c>
      <c r="CS400" s="2">
        <v>7</v>
      </c>
      <c r="CT400" s="2">
        <v>5</v>
      </c>
      <c r="CU400" s="2">
        <v>7</v>
      </c>
      <c r="CV400" s="2">
        <v>6</v>
      </c>
      <c r="CW400" s="2">
        <v>5</v>
      </c>
      <c r="CX400" s="2">
        <v>6</v>
      </c>
      <c r="CY400" s="2">
        <v>5</v>
      </c>
      <c r="CZ400" s="2">
        <v>5</v>
      </c>
      <c r="DA400" s="2">
        <v>4</v>
      </c>
      <c r="DB400" s="2">
        <v>7</v>
      </c>
      <c r="DC400" s="2">
        <v>5</v>
      </c>
      <c r="DD400" s="2">
        <v>8</v>
      </c>
      <c r="DE400" s="2">
        <v>6</v>
      </c>
      <c r="DF400" s="2">
        <v>9</v>
      </c>
      <c r="DG400" s="2">
        <v>0.53607838560524201</v>
      </c>
      <c r="DH400" s="2">
        <v>2.8292061821421099</v>
      </c>
      <c r="DI400" s="2">
        <v>2.0806610277840698</v>
      </c>
    </row>
    <row r="401" spans="1:113" x14ac:dyDescent="0.45">
      <c r="A401" s="6" t="s">
        <v>899</v>
      </c>
      <c r="B401" s="5" t="s">
        <v>900</v>
      </c>
      <c r="C401" s="3">
        <v>-0.21771366894245101</v>
      </c>
      <c r="D401" s="3">
        <v>0.85128527879714999</v>
      </c>
      <c r="E401" s="3">
        <v>1.2933820486068699</v>
      </c>
      <c r="F401" s="2">
        <v>30.2822875976563</v>
      </c>
      <c r="G401" s="2">
        <v>29.911565780639599</v>
      </c>
      <c r="H401" s="2">
        <v>30.289670944213899</v>
      </c>
      <c r="I401" s="2">
        <v>30.368801116943398</v>
      </c>
      <c r="J401" s="2">
        <v>30.3139762878418</v>
      </c>
      <c r="K401" s="2">
        <v>30.126447677612301</v>
      </c>
      <c r="L401" s="2">
        <v>30.150857925415</v>
      </c>
      <c r="M401" s="2">
        <v>30.4052734375</v>
      </c>
      <c r="N401" s="2">
        <v>30.314733505248999</v>
      </c>
      <c r="O401" s="2">
        <v>29.8724555969238</v>
      </c>
      <c r="P401" s="2">
        <v>30.694614410400401</v>
      </c>
      <c r="Q401" s="2">
        <v>29.263313293456999</v>
      </c>
      <c r="R401" s="2">
        <v>31.070032119751001</v>
      </c>
      <c r="S401" s="2">
        <v>31.236261367797901</v>
      </c>
      <c r="T401" s="2">
        <v>31.056787490844702</v>
      </c>
      <c r="U401" s="2">
        <v>31.537511825561499</v>
      </c>
      <c r="V401" s="2">
        <v>31.649116516113299</v>
      </c>
      <c r="W401" s="2">
        <v>31.5643825531006</v>
      </c>
      <c r="X401" s="2" t="s">
        <v>99</v>
      </c>
      <c r="Y401" s="2" t="s">
        <v>99</v>
      </c>
      <c r="Z401" s="2" t="s">
        <v>99</v>
      </c>
      <c r="AA401" s="2" t="s">
        <v>99</v>
      </c>
      <c r="AB401" s="2" t="s">
        <v>99</v>
      </c>
      <c r="AC401" s="2" t="s">
        <v>99</v>
      </c>
      <c r="AD401" s="2" t="s">
        <v>99</v>
      </c>
      <c r="AE401" s="2" t="s">
        <v>99</v>
      </c>
      <c r="AF401" s="2" t="s">
        <v>99</v>
      </c>
      <c r="AG401" s="2" t="s">
        <v>99</v>
      </c>
      <c r="AH401" s="2" t="s">
        <v>99</v>
      </c>
      <c r="AI401" s="2" t="s">
        <v>99</v>
      </c>
      <c r="AJ401" s="2" t="s">
        <v>99</v>
      </c>
      <c r="AK401" s="2" t="s">
        <v>99</v>
      </c>
      <c r="AL401" s="2" t="s">
        <v>99</v>
      </c>
      <c r="AM401" s="2" t="s">
        <v>99</v>
      </c>
      <c r="AN401" s="2" t="s">
        <v>99</v>
      </c>
      <c r="AO401" s="2" t="s">
        <v>99</v>
      </c>
      <c r="AP401" s="2"/>
      <c r="AQ401" s="2" t="s">
        <v>100</v>
      </c>
      <c r="AR401" s="2" t="s">
        <v>100</v>
      </c>
      <c r="AS401" s="2" t="s">
        <v>108</v>
      </c>
      <c r="AT401" s="2">
        <v>3</v>
      </c>
      <c r="AU401" s="2">
        <v>3</v>
      </c>
      <c r="AV401" s="2">
        <v>3</v>
      </c>
      <c r="AW401" s="2">
        <v>57.5</v>
      </c>
      <c r="AX401" s="2">
        <v>57.5</v>
      </c>
      <c r="AY401" s="2">
        <v>57.5</v>
      </c>
      <c r="AZ401" s="2">
        <v>9.7978000000000005</v>
      </c>
      <c r="BA401" s="2">
        <v>0</v>
      </c>
      <c r="BB401" s="2">
        <v>129.03</v>
      </c>
      <c r="BC401" s="2">
        <v>31992000000</v>
      </c>
      <c r="BD401" s="2">
        <v>91</v>
      </c>
      <c r="BE401" s="2">
        <v>3</v>
      </c>
      <c r="BF401" s="2">
        <v>3</v>
      </c>
      <c r="BG401" s="2">
        <v>3</v>
      </c>
      <c r="BH401" s="2">
        <v>3</v>
      </c>
      <c r="BI401" s="2">
        <v>3</v>
      </c>
      <c r="BJ401" s="2">
        <v>3</v>
      </c>
      <c r="BK401" s="2">
        <v>3</v>
      </c>
      <c r="BL401" s="2">
        <v>3</v>
      </c>
      <c r="BM401" s="2">
        <v>3</v>
      </c>
      <c r="BN401" s="2">
        <v>3</v>
      </c>
      <c r="BO401" s="2">
        <v>3</v>
      </c>
      <c r="BP401" s="2">
        <v>3</v>
      </c>
      <c r="BQ401" s="2">
        <v>3</v>
      </c>
      <c r="BR401" s="2">
        <v>3</v>
      </c>
      <c r="BS401" s="2">
        <v>3</v>
      </c>
      <c r="BT401" s="2">
        <v>3</v>
      </c>
      <c r="BU401" s="2">
        <v>3</v>
      </c>
      <c r="BV401" s="2">
        <v>3</v>
      </c>
      <c r="BW401" s="2">
        <v>57.5</v>
      </c>
      <c r="BX401" s="2">
        <v>57.5</v>
      </c>
      <c r="BY401" s="2">
        <v>57.5</v>
      </c>
      <c r="BZ401" s="2">
        <v>57.5</v>
      </c>
      <c r="CA401" s="2">
        <v>57.5</v>
      </c>
      <c r="CB401" s="2">
        <v>57.5</v>
      </c>
      <c r="CC401" s="2">
        <v>57.5</v>
      </c>
      <c r="CD401" s="2">
        <v>57.5</v>
      </c>
      <c r="CE401" s="2">
        <v>57.5</v>
      </c>
      <c r="CF401" s="2">
        <v>57.5</v>
      </c>
      <c r="CG401" s="2">
        <v>57.5</v>
      </c>
      <c r="CH401" s="2">
        <v>57.5</v>
      </c>
      <c r="CI401" s="2">
        <v>57.5</v>
      </c>
      <c r="CJ401" s="2">
        <v>57.5</v>
      </c>
      <c r="CK401" s="2">
        <v>57.5</v>
      </c>
      <c r="CL401" s="2">
        <v>57.5</v>
      </c>
      <c r="CM401" s="2">
        <v>57.5</v>
      </c>
      <c r="CN401" s="2">
        <v>57.5</v>
      </c>
      <c r="CO401" s="2">
        <v>5</v>
      </c>
      <c r="CP401" s="2">
        <v>5</v>
      </c>
      <c r="CQ401" s="2">
        <v>5</v>
      </c>
      <c r="CR401" s="2">
        <v>4</v>
      </c>
      <c r="CS401" s="2">
        <v>7</v>
      </c>
      <c r="CT401" s="2">
        <v>5</v>
      </c>
      <c r="CU401" s="2">
        <v>5</v>
      </c>
      <c r="CV401" s="2">
        <v>6</v>
      </c>
      <c r="CW401" s="2">
        <v>6</v>
      </c>
      <c r="CX401" s="2">
        <v>5</v>
      </c>
      <c r="CY401" s="2">
        <v>4</v>
      </c>
      <c r="CZ401" s="2">
        <v>3</v>
      </c>
      <c r="DA401" s="2">
        <v>7</v>
      </c>
      <c r="DB401" s="2">
        <v>5</v>
      </c>
      <c r="DC401" s="2">
        <v>6</v>
      </c>
      <c r="DD401" s="2">
        <v>5</v>
      </c>
      <c r="DE401" s="2">
        <v>4</v>
      </c>
      <c r="DF401" s="2">
        <v>4</v>
      </c>
      <c r="DG401" s="2">
        <v>0.181618941791405</v>
      </c>
      <c r="DH401" s="2">
        <v>2.9877429013218002</v>
      </c>
      <c r="DI401" s="2">
        <v>3.0840029092810899</v>
      </c>
    </row>
    <row r="402" spans="1:113" x14ac:dyDescent="0.45">
      <c r="A402" s="6" t="s">
        <v>901</v>
      </c>
      <c r="B402" s="5" t="s">
        <v>902</v>
      </c>
      <c r="C402" s="3">
        <v>-0.22385914623737299</v>
      </c>
      <c r="D402" s="3">
        <v>-0.37323316931724498</v>
      </c>
      <c r="E402" s="3">
        <v>-0.31427764892578097</v>
      </c>
      <c r="F402" s="2">
        <v>30.118673324585</v>
      </c>
      <c r="G402" s="2">
        <v>30.0947151184082</v>
      </c>
      <c r="H402" s="2">
        <v>29.902681350708001</v>
      </c>
      <c r="I402" s="2">
        <v>29.984815597534201</v>
      </c>
      <c r="J402" s="2">
        <v>29.968978881835898</v>
      </c>
      <c r="K402" s="2">
        <v>29.8604125976563</v>
      </c>
      <c r="L402" s="2">
        <v>29.9938850402832</v>
      </c>
      <c r="M402" s="2">
        <v>29.8641967773438</v>
      </c>
      <c r="N402" s="2">
        <v>29.916130065918001</v>
      </c>
      <c r="O402" s="2">
        <v>29.756097793579102</v>
      </c>
      <c r="P402" s="2">
        <v>29.761766433715799</v>
      </c>
      <c r="Q402" s="2">
        <v>29.926628112793001</v>
      </c>
      <c r="R402" s="2">
        <v>29.661817550659201</v>
      </c>
      <c r="S402" s="2">
        <v>29.428960800170898</v>
      </c>
      <c r="T402" s="2">
        <v>29.6037292480469</v>
      </c>
      <c r="U402" s="2">
        <v>29.718492507934599</v>
      </c>
      <c r="V402" s="2">
        <v>29.4726657867432</v>
      </c>
      <c r="W402" s="2">
        <v>29.640220642089801</v>
      </c>
      <c r="X402" s="2" t="s">
        <v>99</v>
      </c>
      <c r="Y402" s="2" t="s">
        <v>99</v>
      </c>
      <c r="Z402" s="2" t="s">
        <v>99</v>
      </c>
      <c r="AA402" s="2" t="s">
        <v>99</v>
      </c>
      <c r="AB402" s="2" t="s">
        <v>99</v>
      </c>
      <c r="AC402" s="2" t="s">
        <v>99</v>
      </c>
      <c r="AD402" s="2" t="s">
        <v>99</v>
      </c>
      <c r="AE402" s="2" t="s">
        <v>99</v>
      </c>
      <c r="AF402" s="2" t="s">
        <v>99</v>
      </c>
      <c r="AG402" s="2" t="s">
        <v>99</v>
      </c>
      <c r="AH402" s="2" t="s">
        <v>99</v>
      </c>
      <c r="AI402" s="2" t="s">
        <v>99</v>
      </c>
      <c r="AJ402" s="2" t="s">
        <v>99</v>
      </c>
      <c r="AK402" s="2" t="s">
        <v>99</v>
      </c>
      <c r="AL402" s="2" t="s">
        <v>99</v>
      </c>
      <c r="AM402" s="2" t="s">
        <v>99</v>
      </c>
      <c r="AN402" s="2" t="s">
        <v>99</v>
      </c>
      <c r="AO402" s="2" t="s">
        <v>99</v>
      </c>
      <c r="AP402" s="2"/>
      <c r="AQ402" s="2" t="s">
        <v>100</v>
      </c>
      <c r="AR402" s="2"/>
      <c r="AS402" s="2" t="s">
        <v>101</v>
      </c>
      <c r="AT402" s="2">
        <v>3</v>
      </c>
      <c r="AU402" s="2">
        <v>3</v>
      </c>
      <c r="AV402" s="2">
        <v>3</v>
      </c>
      <c r="AW402" s="2">
        <v>41.5</v>
      </c>
      <c r="AX402" s="2">
        <v>41.5</v>
      </c>
      <c r="AY402" s="2">
        <v>41.5</v>
      </c>
      <c r="AZ402" s="2">
        <v>11.83</v>
      </c>
      <c r="BA402" s="2">
        <v>0</v>
      </c>
      <c r="BB402" s="2">
        <v>219.52</v>
      </c>
      <c r="BC402" s="2">
        <v>18110000000</v>
      </c>
      <c r="BD402" s="2">
        <v>55</v>
      </c>
      <c r="BE402" s="2">
        <v>1</v>
      </c>
      <c r="BF402" s="2">
        <v>3</v>
      </c>
      <c r="BG402" s="2">
        <v>2</v>
      </c>
      <c r="BH402" s="2">
        <v>2</v>
      </c>
      <c r="BI402" s="2">
        <v>2</v>
      </c>
      <c r="BJ402" s="2">
        <v>2</v>
      </c>
      <c r="BK402" s="2">
        <v>2</v>
      </c>
      <c r="BL402" s="2">
        <v>2</v>
      </c>
      <c r="BM402" s="2">
        <v>2</v>
      </c>
      <c r="BN402" s="2">
        <v>2</v>
      </c>
      <c r="BO402" s="2">
        <v>2</v>
      </c>
      <c r="BP402" s="2">
        <v>2</v>
      </c>
      <c r="BQ402" s="2">
        <v>1</v>
      </c>
      <c r="BR402" s="2">
        <v>2</v>
      </c>
      <c r="BS402" s="2">
        <v>3</v>
      </c>
      <c r="BT402" s="2">
        <v>2</v>
      </c>
      <c r="BU402" s="2">
        <v>1</v>
      </c>
      <c r="BV402" s="2">
        <v>2</v>
      </c>
      <c r="BW402" s="2">
        <v>13.2</v>
      </c>
      <c r="BX402" s="2">
        <v>41.5</v>
      </c>
      <c r="BY402" s="2">
        <v>33</v>
      </c>
      <c r="BZ402" s="2">
        <v>33</v>
      </c>
      <c r="CA402" s="2">
        <v>33</v>
      </c>
      <c r="CB402" s="2">
        <v>33</v>
      </c>
      <c r="CC402" s="2">
        <v>33</v>
      </c>
      <c r="CD402" s="2">
        <v>33</v>
      </c>
      <c r="CE402" s="2">
        <v>33</v>
      </c>
      <c r="CF402" s="2">
        <v>33</v>
      </c>
      <c r="CG402" s="2">
        <v>33</v>
      </c>
      <c r="CH402" s="2">
        <v>21.7</v>
      </c>
      <c r="CI402" s="2">
        <v>13.2</v>
      </c>
      <c r="CJ402" s="2">
        <v>33</v>
      </c>
      <c r="CK402" s="2">
        <v>41.5</v>
      </c>
      <c r="CL402" s="2">
        <v>21.7</v>
      </c>
      <c r="CM402" s="2">
        <v>13.2</v>
      </c>
      <c r="CN402" s="2">
        <v>33</v>
      </c>
      <c r="CO402" s="2">
        <v>2</v>
      </c>
      <c r="CP402" s="2">
        <v>4</v>
      </c>
      <c r="CQ402" s="2">
        <v>2</v>
      </c>
      <c r="CR402" s="2">
        <v>5</v>
      </c>
      <c r="CS402" s="2">
        <v>5</v>
      </c>
      <c r="CT402" s="2">
        <v>3</v>
      </c>
      <c r="CU402" s="2">
        <v>4</v>
      </c>
      <c r="CV402" s="2">
        <v>4</v>
      </c>
      <c r="CW402" s="2">
        <v>3</v>
      </c>
      <c r="CX402" s="2">
        <v>2</v>
      </c>
      <c r="CY402" s="2">
        <v>3</v>
      </c>
      <c r="CZ402" s="2">
        <v>3</v>
      </c>
      <c r="DA402" s="2">
        <v>2</v>
      </c>
      <c r="DB402" s="2">
        <v>3</v>
      </c>
      <c r="DC402" s="2">
        <v>3</v>
      </c>
      <c r="DD402" s="2">
        <v>4</v>
      </c>
      <c r="DE402" s="2">
        <v>1</v>
      </c>
      <c r="DF402" s="2">
        <v>2</v>
      </c>
      <c r="DG402" s="2">
        <v>1.17552952867034</v>
      </c>
      <c r="DH402" s="2">
        <v>1.77188686820212</v>
      </c>
      <c r="DI402" s="2">
        <v>1.51010038419526</v>
      </c>
    </row>
    <row r="403" spans="1:113" x14ac:dyDescent="0.45">
      <c r="A403" s="6" t="s">
        <v>903</v>
      </c>
      <c r="B403" s="5" t="s">
        <v>904</v>
      </c>
      <c r="C403" s="3">
        <v>-0.22537803649902299</v>
      </c>
      <c r="D403" s="3">
        <v>-0.58582562208175704</v>
      </c>
      <c r="E403" s="3">
        <v>-0.453856140375137</v>
      </c>
      <c r="F403" s="2">
        <v>25.914220809936499</v>
      </c>
      <c r="G403" s="2">
        <v>26.396808624267599</v>
      </c>
      <c r="H403" s="2">
        <v>25.458858489990199</v>
      </c>
      <c r="I403" s="2">
        <v>26.2328090667725</v>
      </c>
      <c r="J403" s="2">
        <v>26.344316482543899</v>
      </c>
      <c r="K403" s="2">
        <v>26.312990188598601</v>
      </c>
      <c r="L403" s="2">
        <v>26.001958847045898</v>
      </c>
      <c r="M403" s="2">
        <v>26.023311614990199</v>
      </c>
      <c r="N403" s="2">
        <v>25.961595535278299</v>
      </c>
      <c r="O403" s="2">
        <v>25.3615531921387</v>
      </c>
      <c r="P403" s="2">
        <v>25.5849723815918</v>
      </c>
      <c r="Q403" s="2">
        <v>26.1472282409668</v>
      </c>
      <c r="R403" s="2">
        <v>25.7632942199707</v>
      </c>
      <c r="S403" s="2">
        <v>25.623661041259801</v>
      </c>
      <c r="T403" s="2">
        <v>25.745683670043899</v>
      </c>
      <c r="U403" s="2">
        <v>25.545600891113299</v>
      </c>
      <c r="V403" s="2">
        <v>25.2541103363037</v>
      </c>
      <c r="W403" s="2">
        <v>25.825586318969702</v>
      </c>
      <c r="X403" s="2" t="s">
        <v>99</v>
      </c>
      <c r="Y403" s="2" t="s">
        <v>99</v>
      </c>
      <c r="Z403" s="2" t="s">
        <v>99</v>
      </c>
      <c r="AA403" s="2" t="s">
        <v>99</v>
      </c>
      <c r="AB403" s="2" t="s">
        <v>99</v>
      </c>
      <c r="AC403" s="2" t="s">
        <v>99</v>
      </c>
      <c r="AD403" s="2" t="s">
        <v>99</v>
      </c>
      <c r="AE403" s="2" t="s">
        <v>99</v>
      </c>
      <c r="AF403" s="2" t="s">
        <v>99</v>
      </c>
      <c r="AG403" s="2" t="s">
        <v>99</v>
      </c>
      <c r="AH403" s="2" t="s">
        <v>99</v>
      </c>
      <c r="AI403" s="2" t="s">
        <v>99</v>
      </c>
      <c r="AJ403" s="2" t="s">
        <v>99</v>
      </c>
      <c r="AK403" s="2" t="s">
        <v>99</v>
      </c>
      <c r="AL403" s="2" t="s">
        <v>99</v>
      </c>
      <c r="AM403" s="2" t="s">
        <v>99</v>
      </c>
      <c r="AN403" s="2" t="s">
        <v>99</v>
      </c>
      <c r="AO403" s="2" t="s">
        <v>99</v>
      </c>
      <c r="AP403" s="2"/>
      <c r="AQ403" s="2" t="s">
        <v>100</v>
      </c>
      <c r="AR403" s="2"/>
      <c r="AS403" s="2" t="s">
        <v>101</v>
      </c>
      <c r="AT403" s="2">
        <v>4</v>
      </c>
      <c r="AU403" s="2">
        <v>4</v>
      </c>
      <c r="AV403" s="2">
        <v>4</v>
      </c>
      <c r="AW403" s="2">
        <v>18.8</v>
      </c>
      <c r="AX403" s="2">
        <v>18.8</v>
      </c>
      <c r="AY403" s="2">
        <v>18.8</v>
      </c>
      <c r="AZ403" s="2">
        <v>30.748000000000001</v>
      </c>
      <c r="BA403" s="2">
        <v>0</v>
      </c>
      <c r="BB403" s="2">
        <v>14.842000000000001</v>
      </c>
      <c r="BC403" s="2">
        <v>1216800000</v>
      </c>
      <c r="BD403" s="2">
        <v>43</v>
      </c>
      <c r="BE403" s="2">
        <v>2</v>
      </c>
      <c r="BF403" s="2">
        <v>3</v>
      </c>
      <c r="BG403" s="2">
        <v>2</v>
      </c>
      <c r="BH403" s="2">
        <v>3</v>
      </c>
      <c r="BI403" s="2">
        <v>3</v>
      </c>
      <c r="BJ403" s="2">
        <v>2</v>
      </c>
      <c r="BK403" s="2">
        <v>3</v>
      </c>
      <c r="BL403" s="2">
        <v>2</v>
      </c>
      <c r="BM403" s="2">
        <v>3</v>
      </c>
      <c r="BN403" s="2">
        <v>1</v>
      </c>
      <c r="BO403" s="2">
        <v>2</v>
      </c>
      <c r="BP403" s="2">
        <v>3</v>
      </c>
      <c r="BQ403" s="2">
        <v>3</v>
      </c>
      <c r="BR403" s="2">
        <v>3</v>
      </c>
      <c r="BS403" s="2">
        <v>3</v>
      </c>
      <c r="BT403" s="2">
        <v>3</v>
      </c>
      <c r="BU403" s="2">
        <v>2</v>
      </c>
      <c r="BV403" s="2">
        <v>2</v>
      </c>
      <c r="BW403" s="2">
        <v>9.8000000000000007</v>
      </c>
      <c r="BX403" s="2">
        <v>14.9</v>
      </c>
      <c r="BY403" s="2">
        <v>9.8000000000000007</v>
      </c>
      <c r="BZ403" s="2">
        <v>14.9</v>
      </c>
      <c r="CA403" s="2">
        <v>14.9</v>
      </c>
      <c r="CB403" s="2">
        <v>9.8000000000000007</v>
      </c>
      <c r="CC403" s="2">
        <v>14.9</v>
      </c>
      <c r="CD403" s="2">
        <v>9.8000000000000007</v>
      </c>
      <c r="CE403" s="2">
        <v>14.9</v>
      </c>
      <c r="CF403" s="2">
        <v>5.0999999999999996</v>
      </c>
      <c r="CG403" s="2">
        <v>10.5</v>
      </c>
      <c r="CH403" s="2">
        <v>14.9</v>
      </c>
      <c r="CI403" s="2">
        <v>14.9</v>
      </c>
      <c r="CJ403" s="2">
        <v>14.9</v>
      </c>
      <c r="CK403" s="2">
        <v>14.9</v>
      </c>
      <c r="CL403" s="2">
        <v>14.5</v>
      </c>
      <c r="CM403" s="2">
        <v>9.8000000000000007</v>
      </c>
      <c r="CN403" s="2">
        <v>10.5</v>
      </c>
      <c r="CO403" s="2">
        <v>2</v>
      </c>
      <c r="CP403" s="2">
        <v>6</v>
      </c>
      <c r="CQ403" s="2">
        <v>2</v>
      </c>
      <c r="CR403" s="2">
        <v>2</v>
      </c>
      <c r="CS403" s="2">
        <v>2</v>
      </c>
      <c r="CT403" s="2">
        <v>2</v>
      </c>
      <c r="CU403" s="2">
        <v>3</v>
      </c>
      <c r="CV403" s="2">
        <v>2</v>
      </c>
      <c r="CW403" s="2">
        <v>2</v>
      </c>
      <c r="CX403" s="2">
        <v>1</v>
      </c>
      <c r="CY403" s="2">
        <v>1</v>
      </c>
      <c r="CZ403" s="2">
        <v>3</v>
      </c>
      <c r="DA403" s="2">
        <v>3</v>
      </c>
      <c r="DB403" s="2">
        <v>3</v>
      </c>
      <c r="DC403" s="2">
        <v>3</v>
      </c>
      <c r="DD403" s="2">
        <v>2</v>
      </c>
      <c r="DE403" s="2">
        <v>2</v>
      </c>
      <c r="DF403" s="2">
        <v>2</v>
      </c>
      <c r="DG403" s="2">
        <v>0.24906491802620301</v>
      </c>
      <c r="DH403" s="2">
        <v>3.1953914266065899</v>
      </c>
      <c r="DI403" s="2">
        <v>0.96284361465510704</v>
      </c>
    </row>
    <row r="404" spans="1:113" x14ac:dyDescent="0.45">
      <c r="A404" s="6" t="s">
        <v>905</v>
      </c>
      <c r="B404" s="5" t="s">
        <v>906</v>
      </c>
      <c r="C404" s="3">
        <v>-0.22540664672851601</v>
      </c>
      <c r="D404" s="3">
        <v>6.5352760255336803E-2</v>
      </c>
      <c r="E404" s="3">
        <v>1.7010797262191799</v>
      </c>
      <c r="F404" s="2">
        <v>26.5660610198975</v>
      </c>
      <c r="G404" s="2">
        <v>26.5687866210938</v>
      </c>
      <c r="H404" s="2">
        <v>26.3921794891357</v>
      </c>
      <c r="I404" s="2">
        <v>26.744451522827099</v>
      </c>
      <c r="J404" s="2">
        <v>26.6907253265381</v>
      </c>
      <c r="K404" s="2">
        <v>26.856380462646499</v>
      </c>
      <c r="L404" s="2">
        <v>26.475852966308601</v>
      </c>
      <c r="M404" s="2">
        <v>26.526847839355501</v>
      </c>
      <c r="N404" s="2">
        <v>26.272077560424801</v>
      </c>
      <c r="O404" s="2">
        <v>26.339906692504901</v>
      </c>
      <c r="P404" s="2">
        <v>26.304101943969702</v>
      </c>
      <c r="Q404" s="2">
        <v>26.2067985534668</v>
      </c>
      <c r="R404" s="2">
        <v>26.622125625610401</v>
      </c>
      <c r="S404" s="2">
        <v>27.2690124511719</v>
      </c>
      <c r="T404" s="2">
        <v>26.596477508544901</v>
      </c>
      <c r="U404" s="2">
        <v>28.410783767700199</v>
      </c>
      <c r="V404" s="2">
        <v>27.922183990478501</v>
      </c>
      <c r="W404" s="2">
        <v>28.045049667358398</v>
      </c>
      <c r="X404" s="2" t="s">
        <v>99</v>
      </c>
      <c r="Y404" s="2" t="s">
        <v>99</v>
      </c>
      <c r="Z404" s="2" t="s">
        <v>99</v>
      </c>
      <c r="AA404" s="2" t="s">
        <v>99</v>
      </c>
      <c r="AB404" s="2" t="s">
        <v>99</v>
      </c>
      <c r="AC404" s="2" t="s">
        <v>99</v>
      </c>
      <c r="AD404" s="2" t="s">
        <v>99</v>
      </c>
      <c r="AE404" s="2" t="s">
        <v>99</v>
      </c>
      <c r="AF404" s="2" t="s">
        <v>99</v>
      </c>
      <c r="AG404" s="2" t="s">
        <v>99</v>
      </c>
      <c r="AH404" s="2" t="s">
        <v>99</v>
      </c>
      <c r="AI404" s="2" t="s">
        <v>99</v>
      </c>
      <c r="AJ404" s="2" t="s">
        <v>99</v>
      </c>
      <c r="AK404" s="2" t="s">
        <v>99</v>
      </c>
      <c r="AL404" s="2" t="s">
        <v>99</v>
      </c>
      <c r="AM404" s="2" t="s">
        <v>99</v>
      </c>
      <c r="AN404" s="2" t="s">
        <v>99</v>
      </c>
      <c r="AO404" s="2" t="s">
        <v>99</v>
      </c>
      <c r="AP404" s="2"/>
      <c r="AQ404" s="2"/>
      <c r="AR404" s="2" t="s">
        <v>100</v>
      </c>
      <c r="AS404" s="2" t="s">
        <v>105</v>
      </c>
      <c r="AT404" s="2">
        <v>7</v>
      </c>
      <c r="AU404" s="2">
        <v>7</v>
      </c>
      <c r="AV404" s="2">
        <v>7</v>
      </c>
      <c r="AW404" s="2">
        <v>12.2</v>
      </c>
      <c r="AX404" s="2">
        <v>12.2</v>
      </c>
      <c r="AY404" s="2">
        <v>12.2</v>
      </c>
      <c r="AZ404" s="2">
        <v>68.867999999999995</v>
      </c>
      <c r="BA404" s="2">
        <v>0</v>
      </c>
      <c r="BB404" s="2">
        <v>26.995000000000001</v>
      </c>
      <c r="BC404" s="2">
        <v>2442500000</v>
      </c>
      <c r="BD404" s="2">
        <v>39</v>
      </c>
      <c r="BE404" s="2">
        <v>3</v>
      </c>
      <c r="BF404" s="2">
        <v>2</v>
      </c>
      <c r="BG404" s="2">
        <v>2</v>
      </c>
      <c r="BH404" s="2">
        <v>2</v>
      </c>
      <c r="BI404" s="2">
        <v>3</v>
      </c>
      <c r="BJ404" s="2">
        <v>2</v>
      </c>
      <c r="BK404" s="2">
        <v>1</v>
      </c>
      <c r="BL404" s="2">
        <v>2</v>
      </c>
      <c r="BM404" s="2">
        <v>2</v>
      </c>
      <c r="BN404" s="2">
        <v>2</v>
      </c>
      <c r="BO404" s="2">
        <v>2</v>
      </c>
      <c r="BP404" s="2">
        <v>2</v>
      </c>
      <c r="BQ404" s="2">
        <v>2</v>
      </c>
      <c r="BR404" s="2">
        <v>3</v>
      </c>
      <c r="BS404" s="2">
        <v>2</v>
      </c>
      <c r="BT404" s="2">
        <v>6</v>
      </c>
      <c r="BU404" s="2">
        <v>4</v>
      </c>
      <c r="BV404" s="2">
        <v>4</v>
      </c>
      <c r="BW404" s="2">
        <v>6.8</v>
      </c>
      <c r="BX404" s="2">
        <v>5.2</v>
      </c>
      <c r="BY404" s="2">
        <v>5.2</v>
      </c>
      <c r="BZ404" s="2">
        <v>5.2</v>
      </c>
      <c r="CA404" s="2">
        <v>6.8</v>
      </c>
      <c r="CB404" s="2">
        <v>5.2</v>
      </c>
      <c r="CC404" s="2">
        <v>2.4</v>
      </c>
      <c r="CD404" s="2">
        <v>5.2</v>
      </c>
      <c r="CE404" s="2">
        <v>5.2</v>
      </c>
      <c r="CF404" s="2">
        <v>4</v>
      </c>
      <c r="CG404" s="2">
        <v>5.2</v>
      </c>
      <c r="CH404" s="2">
        <v>5.2</v>
      </c>
      <c r="CI404" s="2">
        <v>5.2</v>
      </c>
      <c r="CJ404" s="2">
        <v>6.8</v>
      </c>
      <c r="CK404" s="2">
        <v>5.2</v>
      </c>
      <c r="CL404" s="2">
        <v>10.3</v>
      </c>
      <c r="CM404" s="2">
        <v>8.6</v>
      </c>
      <c r="CN404" s="2">
        <v>8.6999999999999993</v>
      </c>
      <c r="CO404" s="2">
        <v>2</v>
      </c>
      <c r="CP404" s="2">
        <v>3</v>
      </c>
      <c r="CQ404" s="2">
        <v>1</v>
      </c>
      <c r="CR404" s="2">
        <v>1</v>
      </c>
      <c r="CS404" s="2">
        <v>2</v>
      </c>
      <c r="CT404" s="2">
        <v>4</v>
      </c>
      <c r="CU404" s="2">
        <v>1</v>
      </c>
      <c r="CV404" s="2">
        <v>2</v>
      </c>
      <c r="CW404" s="2">
        <v>1</v>
      </c>
      <c r="CX404" s="2">
        <v>0</v>
      </c>
      <c r="CY404" s="2">
        <v>2</v>
      </c>
      <c r="CZ404" s="2">
        <v>0</v>
      </c>
      <c r="DA404" s="2">
        <v>4</v>
      </c>
      <c r="DB404" s="2">
        <v>1</v>
      </c>
      <c r="DC404" s="2">
        <v>2</v>
      </c>
      <c r="DD404" s="2">
        <v>5</v>
      </c>
      <c r="DE404" s="2">
        <v>4</v>
      </c>
      <c r="DF404" s="2">
        <v>4</v>
      </c>
      <c r="DG404" s="2">
        <v>1.4013350421936299</v>
      </c>
      <c r="DH404" s="2">
        <v>9.8568136560971104E-2</v>
      </c>
      <c r="DI404" s="2">
        <v>2.72895610945598</v>
      </c>
    </row>
    <row r="405" spans="1:113" x14ac:dyDescent="0.45">
      <c r="A405" s="6" t="s">
        <v>907</v>
      </c>
      <c r="B405" s="5" t="s">
        <v>908</v>
      </c>
      <c r="C405" s="3">
        <v>-0.23058032989502</v>
      </c>
      <c r="D405" s="3">
        <v>-0.34518241882324202</v>
      </c>
      <c r="E405" s="3">
        <v>-0.12421989440918001</v>
      </c>
      <c r="F405" s="2" t="s">
        <v>98</v>
      </c>
      <c r="G405" s="2">
        <v>25.392868041992202</v>
      </c>
      <c r="H405" s="2" t="s">
        <v>98</v>
      </c>
      <c r="I405" s="2">
        <v>24.868583679199201</v>
      </c>
      <c r="J405" s="2" t="s">
        <v>98</v>
      </c>
      <c r="K405" s="2">
        <v>24.8152866363525</v>
      </c>
      <c r="L405" s="2">
        <v>24.734382629394499</v>
      </c>
      <c r="M405" s="2">
        <v>24.9031581878662</v>
      </c>
      <c r="N405" s="2">
        <v>25.0371208190918</v>
      </c>
      <c r="O405" s="2" t="s">
        <v>98</v>
      </c>
      <c r="P405" s="2">
        <v>25.165187835693398</v>
      </c>
      <c r="Q405" s="2">
        <v>25.159387588501001</v>
      </c>
      <c r="R405" s="2" t="s">
        <v>98</v>
      </c>
      <c r="S405" s="2">
        <v>24.481731414794901</v>
      </c>
      <c r="T405" s="2">
        <v>24.511774063110401</v>
      </c>
      <c r="U405" s="2">
        <v>24.583309173583999</v>
      </c>
      <c r="V405" s="2" t="s">
        <v>98</v>
      </c>
      <c r="W405" s="2">
        <v>24.951358795166001</v>
      </c>
      <c r="X405" s="2" t="s">
        <v>99</v>
      </c>
      <c r="Y405" s="2" t="s">
        <v>99</v>
      </c>
      <c r="Z405" s="2" t="s">
        <v>99</v>
      </c>
      <c r="AA405" s="2" t="s">
        <v>99</v>
      </c>
      <c r="AB405" s="2"/>
      <c r="AC405" s="2" t="s">
        <v>99</v>
      </c>
      <c r="AD405" s="2" t="s">
        <v>99</v>
      </c>
      <c r="AE405" s="2" t="s">
        <v>99</v>
      </c>
      <c r="AF405" s="2" t="s">
        <v>99</v>
      </c>
      <c r="AG405" s="2"/>
      <c r="AH405" s="2" t="s">
        <v>99</v>
      </c>
      <c r="AI405" s="2" t="s">
        <v>99</v>
      </c>
      <c r="AJ405" s="2"/>
      <c r="AK405" s="2" t="s">
        <v>104</v>
      </c>
      <c r="AL405" s="2" t="s">
        <v>99</v>
      </c>
      <c r="AM405" s="2" t="s">
        <v>99</v>
      </c>
      <c r="AN405" s="2" t="s">
        <v>99</v>
      </c>
      <c r="AO405" s="2" t="s">
        <v>99</v>
      </c>
      <c r="AP405" s="2"/>
      <c r="AQ405" s="2" t="s">
        <v>100</v>
      </c>
      <c r="AR405" s="2"/>
      <c r="AS405" s="2" t="s">
        <v>101</v>
      </c>
      <c r="AT405" s="2">
        <v>1</v>
      </c>
      <c r="AU405" s="2">
        <v>1</v>
      </c>
      <c r="AV405" s="2">
        <v>1</v>
      </c>
      <c r="AW405" s="2">
        <v>8.5</v>
      </c>
      <c r="AX405" s="2">
        <v>8.5</v>
      </c>
      <c r="AY405" s="2">
        <v>8.5</v>
      </c>
      <c r="AZ405" s="2">
        <v>16.423999999999999</v>
      </c>
      <c r="BA405" s="2">
        <v>0</v>
      </c>
      <c r="BB405" s="2">
        <v>3.6589999999999998</v>
      </c>
      <c r="BC405" s="2">
        <v>410710000</v>
      </c>
      <c r="BD405" s="2">
        <v>18</v>
      </c>
      <c r="BE405" s="2">
        <v>1</v>
      </c>
      <c r="BF405" s="2">
        <v>1</v>
      </c>
      <c r="BG405" s="2">
        <v>1</v>
      </c>
      <c r="BH405" s="2">
        <v>1</v>
      </c>
      <c r="BI405" s="2">
        <v>0</v>
      </c>
      <c r="BJ405" s="2">
        <v>1</v>
      </c>
      <c r="BK405" s="2">
        <v>1</v>
      </c>
      <c r="BL405" s="2">
        <v>1</v>
      </c>
      <c r="BM405" s="2">
        <v>1</v>
      </c>
      <c r="BN405" s="2">
        <v>0</v>
      </c>
      <c r="BO405" s="2">
        <v>1</v>
      </c>
      <c r="BP405" s="2">
        <v>1</v>
      </c>
      <c r="BQ405" s="2">
        <v>0</v>
      </c>
      <c r="BR405" s="2">
        <v>1</v>
      </c>
      <c r="BS405" s="2">
        <v>1</v>
      </c>
      <c r="BT405" s="2">
        <v>1</v>
      </c>
      <c r="BU405" s="2">
        <v>1</v>
      </c>
      <c r="BV405" s="2">
        <v>1</v>
      </c>
      <c r="BW405" s="2">
        <v>8.5</v>
      </c>
      <c r="BX405" s="2">
        <v>8.5</v>
      </c>
      <c r="BY405" s="2">
        <v>8.5</v>
      </c>
      <c r="BZ405" s="2">
        <v>8.5</v>
      </c>
      <c r="CA405" s="2">
        <v>0</v>
      </c>
      <c r="CB405" s="2">
        <v>8.5</v>
      </c>
      <c r="CC405" s="2">
        <v>8.5</v>
      </c>
      <c r="CD405" s="2">
        <v>8.5</v>
      </c>
      <c r="CE405" s="2">
        <v>8.5</v>
      </c>
      <c r="CF405" s="2">
        <v>0</v>
      </c>
      <c r="CG405" s="2">
        <v>8.5</v>
      </c>
      <c r="CH405" s="2">
        <v>8.5</v>
      </c>
      <c r="CI405" s="2">
        <v>0</v>
      </c>
      <c r="CJ405" s="2">
        <v>8.5</v>
      </c>
      <c r="CK405" s="2">
        <v>8.5</v>
      </c>
      <c r="CL405" s="2">
        <v>8.5</v>
      </c>
      <c r="CM405" s="2">
        <v>8.5</v>
      </c>
      <c r="CN405" s="2">
        <v>8.5</v>
      </c>
      <c r="CO405" s="2">
        <v>1</v>
      </c>
      <c r="CP405" s="2">
        <v>1</v>
      </c>
      <c r="CQ405" s="2">
        <v>1</v>
      </c>
      <c r="CR405" s="2">
        <v>1</v>
      </c>
      <c r="CS405" s="2">
        <v>0</v>
      </c>
      <c r="CT405" s="2">
        <v>1</v>
      </c>
      <c r="CU405" s="2">
        <v>1</v>
      </c>
      <c r="CV405" s="2">
        <v>2</v>
      </c>
      <c r="CW405" s="2">
        <v>1</v>
      </c>
      <c r="CX405" s="2">
        <v>0</v>
      </c>
      <c r="CY405" s="2">
        <v>2</v>
      </c>
      <c r="CZ405" s="2">
        <v>1</v>
      </c>
      <c r="DA405" s="2">
        <v>0</v>
      </c>
      <c r="DB405" s="2">
        <v>0</v>
      </c>
      <c r="DC405" s="2">
        <v>1</v>
      </c>
      <c r="DD405" s="2">
        <v>2</v>
      </c>
      <c r="DE405" s="2">
        <v>2</v>
      </c>
      <c r="DF405" s="2">
        <v>1</v>
      </c>
      <c r="DG405" s="2">
        <v>0</v>
      </c>
      <c r="DH405" s="2">
        <v>1.76935423974159</v>
      </c>
      <c r="DI405" s="2">
        <v>0.20553494593029101</v>
      </c>
    </row>
    <row r="406" spans="1:113" x14ac:dyDescent="0.45">
      <c r="A406" s="6" t="s">
        <v>909</v>
      </c>
      <c r="B406" s="5" t="s">
        <v>910</v>
      </c>
      <c r="C406" s="3">
        <v>-0.23088328540325201</v>
      </c>
      <c r="D406" s="3">
        <v>-0.38947549462318398</v>
      </c>
      <c r="E406" s="3">
        <v>-0.82836407423019398</v>
      </c>
      <c r="F406" s="2">
        <v>28.291845321655298</v>
      </c>
      <c r="G406" s="2">
        <v>28.124946594238299</v>
      </c>
      <c r="H406" s="2">
        <v>28.112373352050799</v>
      </c>
      <c r="I406" s="2">
        <v>28.2682094573975</v>
      </c>
      <c r="J406" s="2">
        <v>28.076787948608398</v>
      </c>
      <c r="K406" s="2">
        <v>28.1078910827637</v>
      </c>
      <c r="L406" s="2">
        <v>28.283788681030298</v>
      </c>
      <c r="M406" s="2">
        <v>28.0635280609131</v>
      </c>
      <c r="N406" s="2">
        <v>28.332490921020501</v>
      </c>
      <c r="O406" s="2">
        <v>27.913021087646499</v>
      </c>
      <c r="P406" s="2">
        <v>28.0240077972412</v>
      </c>
      <c r="Q406" s="2">
        <v>27.899486541748001</v>
      </c>
      <c r="R406" s="2">
        <v>28.089673995971701</v>
      </c>
      <c r="S406" s="2">
        <v>27.529323577880898</v>
      </c>
      <c r="T406" s="2">
        <v>27.665464401245099</v>
      </c>
      <c r="U406" s="2">
        <v>27.316654205322301</v>
      </c>
      <c r="V406" s="2">
        <v>27.5528869628906</v>
      </c>
      <c r="W406" s="2">
        <v>27.325174331665</v>
      </c>
      <c r="X406" s="2" t="s">
        <v>99</v>
      </c>
      <c r="Y406" s="2" t="s">
        <v>99</v>
      </c>
      <c r="Z406" s="2" t="s">
        <v>99</v>
      </c>
      <c r="AA406" s="2" t="s">
        <v>99</v>
      </c>
      <c r="AB406" s="2" t="s">
        <v>99</v>
      </c>
      <c r="AC406" s="2" t="s">
        <v>99</v>
      </c>
      <c r="AD406" s="2" t="s">
        <v>99</v>
      </c>
      <c r="AE406" s="2" t="s">
        <v>99</v>
      </c>
      <c r="AF406" s="2" t="s">
        <v>99</v>
      </c>
      <c r="AG406" s="2" t="s">
        <v>99</v>
      </c>
      <c r="AH406" s="2" t="s">
        <v>99</v>
      </c>
      <c r="AI406" s="2" t="s">
        <v>99</v>
      </c>
      <c r="AJ406" s="2" t="s">
        <v>99</v>
      </c>
      <c r="AK406" s="2" t="s">
        <v>99</v>
      </c>
      <c r="AL406" s="2" t="s">
        <v>99</v>
      </c>
      <c r="AM406" s="2" t="s">
        <v>99</v>
      </c>
      <c r="AN406" s="2" t="s">
        <v>99</v>
      </c>
      <c r="AO406" s="2" t="s">
        <v>99</v>
      </c>
      <c r="AP406" s="2"/>
      <c r="AQ406" s="2"/>
      <c r="AR406" s="2" t="s">
        <v>100</v>
      </c>
      <c r="AS406" s="2" t="s">
        <v>105</v>
      </c>
      <c r="AT406" s="2">
        <v>4</v>
      </c>
      <c r="AU406" s="2">
        <v>4</v>
      </c>
      <c r="AV406" s="2">
        <v>4</v>
      </c>
      <c r="AW406" s="2">
        <v>74</v>
      </c>
      <c r="AX406" s="2">
        <v>74</v>
      </c>
      <c r="AY406" s="2">
        <v>74</v>
      </c>
      <c r="AZ406" s="2">
        <v>8.5556000000000001</v>
      </c>
      <c r="BA406" s="2">
        <v>0</v>
      </c>
      <c r="BB406" s="2">
        <v>57.838999999999999</v>
      </c>
      <c r="BC406" s="2">
        <v>5047000000</v>
      </c>
      <c r="BD406" s="2">
        <v>41</v>
      </c>
      <c r="BE406" s="2">
        <v>4</v>
      </c>
      <c r="BF406" s="2">
        <v>3</v>
      </c>
      <c r="BG406" s="2">
        <v>3</v>
      </c>
      <c r="BH406" s="2">
        <v>3</v>
      </c>
      <c r="BI406" s="2">
        <v>3</v>
      </c>
      <c r="BJ406" s="2">
        <v>3</v>
      </c>
      <c r="BK406" s="2">
        <v>3</v>
      </c>
      <c r="BL406" s="2">
        <v>4</v>
      </c>
      <c r="BM406" s="2">
        <v>4</v>
      </c>
      <c r="BN406" s="2">
        <v>4</v>
      </c>
      <c r="BO406" s="2">
        <v>3</v>
      </c>
      <c r="BP406" s="2">
        <v>3</v>
      </c>
      <c r="BQ406" s="2">
        <v>4</v>
      </c>
      <c r="BR406" s="2">
        <v>3</v>
      </c>
      <c r="BS406" s="2">
        <v>2</v>
      </c>
      <c r="BT406" s="2">
        <v>3</v>
      </c>
      <c r="BU406" s="2">
        <v>3</v>
      </c>
      <c r="BV406" s="2">
        <v>3</v>
      </c>
      <c r="BW406" s="2">
        <v>74</v>
      </c>
      <c r="BX406" s="2">
        <v>55.8</v>
      </c>
      <c r="BY406" s="2">
        <v>50.6</v>
      </c>
      <c r="BZ406" s="2">
        <v>55.8</v>
      </c>
      <c r="CA406" s="2">
        <v>55.8</v>
      </c>
      <c r="CB406" s="2">
        <v>55.8</v>
      </c>
      <c r="CC406" s="2">
        <v>55.8</v>
      </c>
      <c r="CD406" s="2">
        <v>74</v>
      </c>
      <c r="CE406" s="2">
        <v>74</v>
      </c>
      <c r="CF406" s="2">
        <v>74</v>
      </c>
      <c r="CG406" s="2">
        <v>50.6</v>
      </c>
      <c r="CH406" s="2">
        <v>55.8</v>
      </c>
      <c r="CI406" s="2">
        <v>74</v>
      </c>
      <c r="CJ406" s="2">
        <v>50.6</v>
      </c>
      <c r="CK406" s="2">
        <v>32.5</v>
      </c>
      <c r="CL406" s="2">
        <v>50.6</v>
      </c>
      <c r="CM406" s="2">
        <v>50.6</v>
      </c>
      <c r="CN406" s="2">
        <v>57.1</v>
      </c>
      <c r="CO406" s="2">
        <v>4</v>
      </c>
      <c r="CP406" s="2">
        <v>2</v>
      </c>
      <c r="CQ406" s="2">
        <v>2</v>
      </c>
      <c r="CR406" s="2">
        <v>5</v>
      </c>
      <c r="CS406" s="2">
        <v>1</v>
      </c>
      <c r="CT406" s="2">
        <v>3</v>
      </c>
      <c r="CU406" s="2">
        <v>0</v>
      </c>
      <c r="CV406" s="2">
        <v>4</v>
      </c>
      <c r="CW406" s="2">
        <v>3</v>
      </c>
      <c r="CX406" s="2">
        <v>3</v>
      </c>
      <c r="CY406" s="2">
        <v>2</v>
      </c>
      <c r="CZ406" s="2">
        <v>3</v>
      </c>
      <c r="DA406" s="2">
        <v>2</v>
      </c>
      <c r="DB406" s="2">
        <v>2</v>
      </c>
      <c r="DC406" s="2">
        <v>1</v>
      </c>
      <c r="DD406" s="2">
        <v>1</v>
      </c>
      <c r="DE406" s="2">
        <v>1</v>
      </c>
      <c r="DF406" s="2">
        <v>2</v>
      </c>
      <c r="DG406" s="2">
        <v>1.44242643886262</v>
      </c>
      <c r="DH406" s="2">
        <v>0.86657212119465898</v>
      </c>
      <c r="DI406" s="2">
        <v>2.7229405246214302</v>
      </c>
    </row>
    <row r="407" spans="1:113" x14ac:dyDescent="0.45">
      <c r="A407" s="6" t="s">
        <v>911</v>
      </c>
      <c r="B407" s="5" t="s">
        <v>912</v>
      </c>
      <c r="C407" s="3">
        <v>-0.236525222659111</v>
      </c>
      <c r="D407" s="3">
        <v>-0.66821354627609297</v>
      </c>
      <c r="E407" s="3">
        <v>-0.49096107482910201</v>
      </c>
      <c r="F407" s="2">
        <v>28.0460910797119</v>
      </c>
      <c r="G407" s="2">
        <v>27.9148464202881</v>
      </c>
      <c r="H407" s="2">
        <v>27.525295257568398</v>
      </c>
      <c r="I407" s="2">
        <v>28.631731033325199</v>
      </c>
      <c r="J407" s="2">
        <v>28.5008544921875</v>
      </c>
      <c r="K407" s="2">
        <v>28.206762313842798</v>
      </c>
      <c r="L407" s="2">
        <v>28.198448181152301</v>
      </c>
      <c r="M407" s="2">
        <v>28.120899200439499</v>
      </c>
      <c r="N407" s="2">
        <v>28.1765022277832</v>
      </c>
      <c r="O407" s="2">
        <v>27.379560470581101</v>
      </c>
      <c r="P407" s="2">
        <v>27.692455291748001</v>
      </c>
      <c r="Q407" s="2">
        <v>27.7046413421631</v>
      </c>
      <c r="R407" s="2">
        <v>27.772975921630898</v>
      </c>
      <c r="S407" s="2">
        <v>27.685186386108398</v>
      </c>
      <c r="T407" s="2">
        <v>27.876544952392599</v>
      </c>
      <c r="U407" s="2">
        <v>27.640790939331101</v>
      </c>
      <c r="V407" s="2">
        <v>27.687925338745099</v>
      </c>
      <c r="W407" s="2">
        <v>27.694250106811499</v>
      </c>
      <c r="X407" s="2" t="s">
        <v>99</v>
      </c>
      <c r="Y407" s="2" t="s">
        <v>99</v>
      </c>
      <c r="Z407" s="2" t="s">
        <v>104</v>
      </c>
      <c r="AA407" s="2" t="s">
        <v>104</v>
      </c>
      <c r="AB407" s="2" t="s">
        <v>99</v>
      </c>
      <c r="AC407" s="2" t="s">
        <v>99</v>
      </c>
      <c r="AD407" s="2" t="s">
        <v>99</v>
      </c>
      <c r="AE407" s="2" t="s">
        <v>99</v>
      </c>
      <c r="AF407" s="2" t="s">
        <v>99</v>
      </c>
      <c r="AG407" s="2" t="s">
        <v>104</v>
      </c>
      <c r="AH407" s="2" t="s">
        <v>104</v>
      </c>
      <c r="AI407" s="2" t="s">
        <v>99</v>
      </c>
      <c r="AJ407" s="2" t="s">
        <v>99</v>
      </c>
      <c r="AK407" s="2" t="s">
        <v>104</v>
      </c>
      <c r="AL407" s="2" t="s">
        <v>99</v>
      </c>
      <c r="AM407" s="2" t="s">
        <v>104</v>
      </c>
      <c r="AN407" s="2" t="s">
        <v>99</v>
      </c>
      <c r="AO407" s="2" t="s">
        <v>99</v>
      </c>
      <c r="AP407" s="2"/>
      <c r="AQ407" s="2" t="s">
        <v>100</v>
      </c>
      <c r="AR407" s="2" t="s">
        <v>100</v>
      </c>
      <c r="AS407" s="2" t="s">
        <v>108</v>
      </c>
      <c r="AT407" s="2">
        <v>1</v>
      </c>
      <c r="AU407" s="2">
        <v>1</v>
      </c>
      <c r="AV407" s="2">
        <v>1</v>
      </c>
      <c r="AW407" s="2">
        <v>3.2</v>
      </c>
      <c r="AX407" s="2">
        <v>3.2</v>
      </c>
      <c r="AY407" s="2">
        <v>3.2</v>
      </c>
      <c r="AZ407" s="2">
        <v>51.25</v>
      </c>
      <c r="BA407" s="2">
        <v>0</v>
      </c>
      <c r="BB407" s="2">
        <v>3.504</v>
      </c>
      <c r="BC407" s="2">
        <v>5097900000</v>
      </c>
      <c r="BD407" s="2">
        <v>15</v>
      </c>
      <c r="BE407" s="2">
        <v>1</v>
      </c>
      <c r="BF407" s="2">
        <v>1</v>
      </c>
      <c r="BG407" s="2">
        <v>1</v>
      </c>
      <c r="BH407" s="2">
        <v>1</v>
      </c>
      <c r="BI407" s="2">
        <v>1</v>
      </c>
      <c r="BJ407" s="2">
        <v>1</v>
      </c>
      <c r="BK407" s="2">
        <v>1</v>
      </c>
      <c r="BL407" s="2">
        <v>1</v>
      </c>
      <c r="BM407" s="2">
        <v>1</v>
      </c>
      <c r="BN407" s="2">
        <v>1</v>
      </c>
      <c r="BO407" s="2">
        <v>1</v>
      </c>
      <c r="BP407" s="2">
        <v>1</v>
      </c>
      <c r="BQ407" s="2">
        <v>1</v>
      </c>
      <c r="BR407" s="2">
        <v>1</v>
      </c>
      <c r="BS407" s="2">
        <v>1</v>
      </c>
      <c r="BT407" s="2">
        <v>1</v>
      </c>
      <c r="BU407" s="2">
        <v>1</v>
      </c>
      <c r="BV407" s="2">
        <v>1</v>
      </c>
      <c r="BW407" s="2">
        <v>3.2</v>
      </c>
      <c r="BX407" s="2">
        <v>3.2</v>
      </c>
      <c r="BY407" s="2">
        <v>3.2</v>
      </c>
      <c r="BZ407" s="2">
        <v>3.2</v>
      </c>
      <c r="CA407" s="2">
        <v>3.2</v>
      </c>
      <c r="CB407" s="2">
        <v>3.2</v>
      </c>
      <c r="CC407" s="2">
        <v>3.2</v>
      </c>
      <c r="CD407" s="2">
        <v>3.2</v>
      </c>
      <c r="CE407" s="2">
        <v>3.2</v>
      </c>
      <c r="CF407" s="2">
        <v>3.2</v>
      </c>
      <c r="CG407" s="2">
        <v>3.2</v>
      </c>
      <c r="CH407" s="2">
        <v>3.2</v>
      </c>
      <c r="CI407" s="2">
        <v>3.2</v>
      </c>
      <c r="CJ407" s="2">
        <v>3.2</v>
      </c>
      <c r="CK407" s="2">
        <v>3.2</v>
      </c>
      <c r="CL407" s="2">
        <v>3.2</v>
      </c>
      <c r="CM407" s="2">
        <v>3.2</v>
      </c>
      <c r="CN407" s="2">
        <v>3.2</v>
      </c>
      <c r="CO407" s="2">
        <v>1</v>
      </c>
      <c r="CP407" s="2">
        <v>1</v>
      </c>
      <c r="CQ407" s="2">
        <v>0</v>
      </c>
      <c r="CR407" s="2">
        <v>0</v>
      </c>
      <c r="CS407" s="2">
        <v>1</v>
      </c>
      <c r="CT407" s="2">
        <v>2</v>
      </c>
      <c r="CU407" s="2">
        <v>1</v>
      </c>
      <c r="CV407" s="2">
        <v>1</v>
      </c>
      <c r="CW407" s="2">
        <v>1</v>
      </c>
      <c r="CX407" s="2">
        <v>0</v>
      </c>
      <c r="CY407" s="2">
        <v>0</v>
      </c>
      <c r="CZ407" s="2">
        <v>1</v>
      </c>
      <c r="DA407" s="2">
        <v>1</v>
      </c>
      <c r="DB407" s="2">
        <v>0</v>
      </c>
      <c r="DC407" s="2">
        <v>2</v>
      </c>
      <c r="DD407" s="2">
        <v>0</v>
      </c>
      <c r="DE407" s="2">
        <v>1</v>
      </c>
      <c r="DF407" s="2">
        <v>2</v>
      </c>
      <c r="DG407" s="2">
        <v>0.54107520300442702</v>
      </c>
      <c r="DH407" s="2">
        <v>1.6931807634584199</v>
      </c>
      <c r="DI407" s="2">
        <v>3.9074780168403098</v>
      </c>
    </row>
    <row r="408" spans="1:113" x14ac:dyDescent="0.45">
      <c r="A408" s="6" t="s">
        <v>913</v>
      </c>
      <c r="B408" s="5" t="s">
        <v>914</v>
      </c>
      <c r="C408" s="3">
        <v>-0.23772747814655301</v>
      </c>
      <c r="D408" s="3">
        <v>-0.61297768354415905</v>
      </c>
      <c r="E408" s="3">
        <v>-0.71475666761398304</v>
      </c>
      <c r="F408" s="2">
        <v>25.788280487060501</v>
      </c>
      <c r="G408" s="2">
        <v>25.904880523681602</v>
      </c>
      <c r="H408" s="2">
        <v>25.7539157867432</v>
      </c>
      <c r="I408" s="2">
        <v>25.965894699096701</v>
      </c>
      <c r="J408" s="2">
        <v>25.8865566253662</v>
      </c>
      <c r="K408" s="2">
        <v>25.9866123199463</v>
      </c>
      <c r="L408" s="2">
        <v>25.870019912719702</v>
      </c>
      <c r="M408" s="2">
        <v>25.504337310791001</v>
      </c>
      <c r="N408" s="2">
        <v>25.7449645996094</v>
      </c>
      <c r="O408" s="2">
        <v>25.920207977294901</v>
      </c>
      <c r="P408" s="2">
        <v>25.1047763824463</v>
      </c>
      <c r="Q408" s="2">
        <v>25.708909988403299</v>
      </c>
      <c r="R408" s="2">
        <v>25.513462066650401</v>
      </c>
      <c r="S408" s="2">
        <v>25.153291702270501</v>
      </c>
      <c r="T408" s="2" t="s">
        <v>98</v>
      </c>
      <c r="U408" s="2">
        <v>24.714134216308601</v>
      </c>
      <c r="V408" s="2">
        <v>25.262914657592798</v>
      </c>
      <c r="W408" s="2">
        <v>24.998003005981399</v>
      </c>
      <c r="X408" s="2" t="s">
        <v>99</v>
      </c>
      <c r="Y408" s="2" t="s">
        <v>99</v>
      </c>
      <c r="Z408" s="2" t="s">
        <v>99</v>
      </c>
      <c r="AA408" s="2" t="s">
        <v>99</v>
      </c>
      <c r="AB408" s="2" t="s">
        <v>99</v>
      </c>
      <c r="AC408" s="2" t="s">
        <v>99</v>
      </c>
      <c r="AD408" s="2" t="s">
        <v>99</v>
      </c>
      <c r="AE408" s="2" t="s">
        <v>99</v>
      </c>
      <c r="AF408" s="2" t="s">
        <v>99</v>
      </c>
      <c r="AG408" s="2" t="s">
        <v>99</v>
      </c>
      <c r="AH408" s="2" t="s">
        <v>99</v>
      </c>
      <c r="AI408" s="2" t="s">
        <v>99</v>
      </c>
      <c r="AJ408" s="2" t="s">
        <v>99</v>
      </c>
      <c r="AK408" s="2" t="s">
        <v>99</v>
      </c>
      <c r="AL408" s="2"/>
      <c r="AM408" s="2" t="s">
        <v>99</v>
      </c>
      <c r="AN408" s="2" t="s">
        <v>99</v>
      </c>
      <c r="AO408" s="2" t="s">
        <v>99</v>
      </c>
      <c r="AP408" s="2"/>
      <c r="AQ408" s="2"/>
      <c r="AR408" s="2" t="s">
        <v>100</v>
      </c>
      <c r="AS408" s="2" t="s">
        <v>105</v>
      </c>
      <c r="AT408" s="2">
        <v>2</v>
      </c>
      <c r="AU408" s="2">
        <v>2</v>
      </c>
      <c r="AV408" s="2">
        <v>2</v>
      </c>
      <c r="AW408" s="2">
        <v>10.4</v>
      </c>
      <c r="AX408" s="2">
        <v>10.4</v>
      </c>
      <c r="AY408" s="2">
        <v>10.4</v>
      </c>
      <c r="AZ408" s="2">
        <v>28.597000000000001</v>
      </c>
      <c r="BA408" s="2">
        <v>0</v>
      </c>
      <c r="BB408" s="2">
        <v>70.066999999999993</v>
      </c>
      <c r="BC408" s="2">
        <v>950160000</v>
      </c>
      <c r="BD408" s="2">
        <v>33</v>
      </c>
      <c r="BE408" s="2">
        <v>2</v>
      </c>
      <c r="BF408" s="2">
        <v>2</v>
      </c>
      <c r="BG408" s="2">
        <v>1</v>
      </c>
      <c r="BH408" s="2">
        <v>2</v>
      </c>
      <c r="BI408" s="2">
        <v>1</v>
      </c>
      <c r="BJ408" s="2">
        <v>2</v>
      </c>
      <c r="BK408" s="2">
        <v>2</v>
      </c>
      <c r="BL408" s="2">
        <v>1</v>
      </c>
      <c r="BM408" s="2">
        <v>1</v>
      </c>
      <c r="BN408" s="2">
        <v>1</v>
      </c>
      <c r="BO408" s="2">
        <v>1</v>
      </c>
      <c r="BP408" s="2">
        <v>2</v>
      </c>
      <c r="BQ408" s="2">
        <v>1</v>
      </c>
      <c r="BR408" s="2">
        <v>1</v>
      </c>
      <c r="BS408" s="2">
        <v>0</v>
      </c>
      <c r="BT408" s="2">
        <v>1</v>
      </c>
      <c r="BU408" s="2">
        <v>1</v>
      </c>
      <c r="BV408" s="2">
        <v>1</v>
      </c>
      <c r="BW408" s="2">
        <v>10.4</v>
      </c>
      <c r="BX408" s="2">
        <v>10.4</v>
      </c>
      <c r="BY408" s="2">
        <v>6.8</v>
      </c>
      <c r="BZ408" s="2">
        <v>10.4</v>
      </c>
      <c r="CA408" s="2">
        <v>6.8</v>
      </c>
      <c r="CB408" s="2">
        <v>10.4</v>
      </c>
      <c r="CC408" s="2">
        <v>10.4</v>
      </c>
      <c r="CD408" s="2">
        <v>6.8</v>
      </c>
      <c r="CE408" s="2">
        <v>6.8</v>
      </c>
      <c r="CF408" s="2">
        <v>6.8</v>
      </c>
      <c r="CG408" s="2">
        <v>6.8</v>
      </c>
      <c r="CH408" s="2">
        <v>10.4</v>
      </c>
      <c r="CI408" s="2">
        <v>6.8</v>
      </c>
      <c r="CJ408" s="2">
        <v>6.8</v>
      </c>
      <c r="CK408" s="2">
        <v>0</v>
      </c>
      <c r="CL408" s="2">
        <v>6.8</v>
      </c>
      <c r="CM408" s="2">
        <v>6.8</v>
      </c>
      <c r="CN408" s="2">
        <v>6.8</v>
      </c>
      <c r="CO408" s="2">
        <v>3</v>
      </c>
      <c r="CP408" s="2">
        <v>3</v>
      </c>
      <c r="CQ408" s="2">
        <v>1</v>
      </c>
      <c r="CR408" s="2">
        <v>4</v>
      </c>
      <c r="CS408" s="2">
        <v>1</v>
      </c>
      <c r="CT408" s="2">
        <v>4</v>
      </c>
      <c r="CU408" s="2">
        <v>2</v>
      </c>
      <c r="CV408" s="2">
        <v>3</v>
      </c>
      <c r="CW408" s="2">
        <v>2</v>
      </c>
      <c r="CX408" s="2">
        <v>1</v>
      </c>
      <c r="CY408" s="2">
        <v>1</v>
      </c>
      <c r="CZ408" s="2">
        <v>2</v>
      </c>
      <c r="DA408" s="2">
        <v>1</v>
      </c>
      <c r="DB408" s="2">
        <v>1</v>
      </c>
      <c r="DC408" s="2">
        <v>0</v>
      </c>
      <c r="DD408" s="2">
        <v>1</v>
      </c>
      <c r="DE408" s="2">
        <v>2</v>
      </c>
      <c r="DF408" s="2">
        <v>1</v>
      </c>
      <c r="DG408" s="2">
        <v>0.362412086228877</v>
      </c>
      <c r="DH408" s="2">
        <v>0.76093269179676803</v>
      </c>
      <c r="DI408" s="2">
        <v>1.5950063565175201</v>
      </c>
    </row>
    <row r="409" spans="1:113" x14ac:dyDescent="0.45">
      <c r="A409" s="6" t="s">
        <v>915</v>
      </c>
      <c r="B409" s="5" t="s">
        <v>916</v>
      </c>
      <c r="C409" s="3">
        <v>-0.23996607959270499</v>
      </c>
      <c r="D409" s="3">
        <v>0.12652397155761699</v>
      </c>
      <c r="E409" s="3">
        <v>0.217064544558525</v>
      </c>
      <c r="F409" s="2">
        <v>30.416996002197301</v>
      </c>
      <c r="G409" s="2">
        <v>30.282506942748999</v>
      </c>
      <c r="H409" s="2">
        <v>30.6561679840088</v>
      </c>
      <c r="I409" s="2">
        <v>30.255861282348601</v>
      </c>
      <c r="J409" s="2">
        <v>30.131486892700199</v>
      </c>
      <c r="K409" s="2">
        <v>30.102245330810501</v>
      </c>
      <c r="L409" s="2">
        <v>30.0447902679443</v>
      </c>
      <c r="M409" s="2">
        <v>30.127923965454102</v>
      </c>
      <c r="N409" s="2">
        <v>30.205480575561499</v>
      </c>
      <c r="O409" s="2">
        <v>30.271640777587901</v>
      </c>
      <c r="P409" s="2">
        <v>30.405071258544901</v>
      </c>
      <c r="Q409" s="2">
        <v>29.959060668945298</v>
      </c>
      <c r="R409" s="2">
        <v>30.268743515014599</v>
      </c>
      <c r="S409" s="2">
        <v>30.349632263183601</v>
      </c>
      <c r="T409" s="2">
        <v>30.250789642333999</v>
      </c>
      <c r="U409" s="2">
        <v>30.322059631347699</v>
      </c>
      <c r="V409" s="2">
        <v>30.410640716552699</v>
      </c>
      <c r="W409" s="2">
        <v>30.296688079833999</v>
      </c>
      <c r="X409" s="2" t="s">
        <v>99</v>
      </c>
      <c r="Y409" s="2" t="s">
        <v>99</v>
      </c>
      <c r="Z409" s="2" t="s">
        <v>99</v>
      </c>
      <c r="AA409" s="2" t="s">
        <v>99</v>
      </c>
      <c r="AB409" s="2" t="s">
        <v>99</v>
      </c>
      <c r="AC409" s="2" t="s">
        <v>99</v>
      </c>
      <c r="AD409" s="2" t="s">
        <v>99</v>
      </c>
      <c r="AE409" s="2" t="s">
        <v>99</v>
      </c>
      <c r="AF409" s="2" t="s">
        <v>99</v>
      </c>
      <c r="AG409" s="2" t="s">
        <v>99</v>
      </c>
      <c r="AH409" s="2" t="s">
        <v>99</v>
      </c>
      <c r="AI409" s="2" t="s">
        <v>99</v>
      </c>
      <c r="AJ409" s="2" t="s">
        <v>99</v>
      </c>
      <c r="AK409" s="2" t="s">
        <v>99</v>
      </c>
      <c r="AL409" s="2" t="s">
        <v>99</v>
      </c>
      <c r="AM409" s="2" t="s">
        <v>99</v>
      </c>
      <c r="AN409" s="2" t="s">
        <v>99</v>
      </c>
      <c r="AO409" s="2" t="s">
        <v>99</v>
      </c>
      <c r="AP409" s="2"/>
      <c r="AQ409" s="2"/>
      <c r="AR409" s="2" t="s">
        <v>100</v>
      </c>
      <c r="AS409" s="2" t="s">
        <v>105</v>
      </c>
      <c r="AT409" s="2">
        <v>6</v>
      </c>
      <c r="AU409" s="2">
        <v>6</v>
      </c>
      <c r="AV409" s="2">
        <v>6</v>
      </c>
      <c r="AW409" s="2">
        <v>64.3</v>
      </c>
      <c r="AX409" s="2">
        <v>64.3</v>
      </c>
      <c r="AY409" s="2">
        <v>64.3</v>
      </c>
      <c r="AZ409" s="2">
        <v>12.728</v>
      </c>
      <c r="BA409" s="2">
        <v>0</v>
      </c>
      <c r="BB409" s="2">
        <v>144.22999999999999</v>
      </c>
      <c r="BC409" s="2">
        <v>23990000000</v>
      </c>
      <c r="BD409" s="2">
        <v>141</v>
      </c>
      <c r="BE409" s="2">
        <v>6</v>
      </c>
      <c r="BF409" s="2">
        <v>5</v>
      </c>
      <c r="BG409" s="2">
        <v>6</v>
      </c>
      <c r="BH409" s="2">
        <v>6</v>
      </c>
      <c r="BI409" s="2">
        <v>5</v>
      </c>
      <c r="BJ409" s="2">
        <v>6</v>
      </c>
      <c r="BK409" s="2">
        <v>5</v>
      </c>
      <c r="BL409" s="2">
        <v>5</v>
      </c>
      <c r="BM409" s="2">
        <v>5</v>
      </c>
      <c r="BN409" s="2">
        <v>6</v>
      </c>
      <c r="BO409" s="2">
        <v>6</v>
      </c>
      <c r="BP409" s="2">
        <v>5</v>
      </c>
      <c r="BQ409" s="2">
        <v>6</v>
      </c>
      <c r="BR409" s="2">
        <v>6</v>
      </c>
      <c r="BS409" s="2">
        <v>6</v>
      </c>
      <c r="BT409" s="2">
        <v>6</v>
      </c>
      <c r="BU409" s="2">
        <v>6</v>
      </c>
      <c r="BV409" s="2">
        <v>6</v>
      </c>
      <c r="BW409" s="2">
        <v>64.3</v>
      </c>
      <c r="BX409" s="2">
        <v>58</v>
      </c>
      <c r="BY409" s="2">
        <v>64.3</v>
      </c>
      <c r="BZ409" s="2">
        <v>64.3</v>
      </c>
      <c r="CA409" s="2">
        <v>58</v>
      </c>
      <c r="CB409" s="2">
        <v>64.3</v>
      </c>
      <c r="CC409" s="2">
        <v>58</v>
      </c>
      <c r="CD409" s="2">
        <v>58</v>
      </c>
      <c r="CE409" s="2">
        <v>58</v>
      </c>
      <c r="CF409" s="2">
        <v>64.3</v>
      </c>
      <c r="CG409" s="2">
        <v>64.3</v>
      </c>
      <c r="CH409" s="2">
        <v>58</v>
      </c>
      <c r="CI409" s="2">
        <v>64.3</v>
      </c>
      <c r="CJ409" s="2">
        <v>64.3</v>
      </c>
      <c r="CK409" s="2">
        <v>64.3</v>
      </c>
      <c r="CL409" s="2">
        <v>64.3</v>
      </c>
      <c r="CM409" s="2">
        <v>64.3</v>
      </c>
      <c r="CN409" s="2">
        <v>64.3</v>
      </c>
      <c r="CO409" s="2">
        <v>10</v>
      </c>
      <c r="CP409" s="2">
        <v>6</v>
      </c>
      <c r="CQ409" s="2">
        <v>10</v>
      </c>
      <c r="CR409" s="2">
        <v>7</v>
      </c>
      <c r="CS409" s="2">
        <v>6</v>
      </c>
      <c r="CT409" s="2">
        <v>6</v>
      </c>
      <c r="CU409" s="2">
        <v>10</v>
      </c>
      <c r="CV409" s="2">
        <v>8</v>
      </c>
      <c r="CW409" s="2">
        <v>8</v>
      </c>
      <c r="CX409" s="2">
        <v>7</v>
      </c>
      <c r="CY409" s="2">
        <v>10</v>
      </c>
      <c r="CZ409" s="2">
        <v>8</v>
      </c>
      <c r="DA409" s="2">
        <v>9</v>
      </c>
      <c r="DB409" s="2">
        <v>9</v>
      </c>
      <c r="DC409" s="2">
        <v>8</v>
      </c>
      <c r="DD409" s="2">
        <v>7</v>
      </c>
      <c r="DE409" s="2">
        <v>7</v>
      </c>
      <c r="DF409" s="2">
        <v>5</v>
      </c>
      <c r="DG409" s="2">
        <v>0.62586157850772695</v>
      </c>
      <c r="DH409" s="2">
        <v>1.00749371127855</v>
      </c>
      <c r="DI409" s="2">
        <v>1.6396036725715699</v>
      </c>
    </row>
    <row r="410" spans="1:113" x14ac:dyDescent="0.45">
      <c r="A410" s="6" t="s">
        <v>917</v>
      </c>
      <c r="B410" s="5" t="s">
        <v>918</v>
      </c>
      <c r="C410" s="3">
        <v>-0.24673271179199199</v>
      </c>
      <c r="D410" s="3">
        <v>-0.42059707641601601</v>
      </c>
      <c r="E410" s="3">
        <v>-0.51032066345214799</v>
      </c>
      <c r="F410" s="2">
        <v>26.219373703002901</v>
      </c>
      <c r="G410" s="2">
        <v>26.279518127441399</v>
      </c>
      <c r="H410" s="2">
        <v>26.384559631347699</v>
      </c>
      <c r="I410" s="2">
        <v>26.538322448730501</v>
      </c>
      <c r="J410" s="2">
        <v>26.032335281372099</v>
      </c>
      <c r="K410" s="2">
        <v>26.412721633911101</v>
      </c>
      <c r="L410" s="2">
        <v>26.465053558349599</v>
      </c>
      <c r="M410" s="2">
        <v>26.247442245483398</v>
      </c>
      <c r="N410" s="2">
        <v>26.384098052978501</v>
      </c>
      <c r="O410" s="2">
        <v>26.207395553588899</v>
      </c>
      <c r="P410" s="2">
        <v>25.954179763793899</v>
      </c>
      <c r="Q410" s="2">
        <v>25.9816780090332</v>
      </c>
      <c r="R410" s="2">
        <v>26.076246261596701</v>
      </c>
      <c r="S410" s="2">
        <v>25.9269409179688</v>
      </c>
      <c r="T410" s="2">
        <v>25.718400955200199</v>
      </c>
      <c r="U410" s="2">
        <v>26.049015045166001</v>
      </c>
      <c r="V410" s="2">
        <v>25.847902297973601</v>
      </c>
      <c r="W410" s="2">
        <v>25.668714523315401</v>
      </c>
      <c r="X410" s="2" t="s">
        <v>99</v>
      </c>
      <c r="Y410" s="2" t="s">
        <v>99</v>
      </c>
      <c r="Z410" s="2" t="s">
        <v>99</v>
      </c>
      <c r="AA410" s="2" t="s">
        <v>99</v>
      </c>
      <c r="AB410" s="2" t="s">
        <v>99</v>
      </c>
      <c r="AC410" s="2" t="s">
        <v>99</v>
      </c>
      <c r="AD410" s="2" t="s">
        <v>99</v>
      </c>
      <c r="AE410" s="2" t="s">
        <v>99</v>
      </c>
      <c r="AF410" s="2" t="s">
        <v>99</v>
      </c>
      <c r="AG410" s="2" t="s">
        <v>99</v>
      </c>
      <c r="AH410" s="2" t="s">
        <v>99</v>
      </c>
      <c r="AI410" s="2" t="s">
        <v>99</v>
      </c>
      <c r="AJ410" s="2" t="s">
        <v>104</v>
      </c>
      <c r="AK410" s="2" t="s">
        <v>99</v>
      </c>
      <c r="AL410" s="2" t="s">
        <v>104</v>
      </c>
      <c r="AM410" s="2" t="s">
        <v>99</v>
      </c>
      <c r="AN410" s="2" t="s">
        <v>99</v>
      </c>
      <c r="AO410" s="2" t="s">
        <v>99</v>
      </c>
      <c r="AP410" s="2"/>
      <c r="AQ410" s="2"/>
      <c r="AR410" s="2" t="s">
        <v>100</v>
      </c>
      <c r="AS410" s="2" t="s">
        <v>105</v>
      </c>
      <c r="AT410" s="2">
        <v>5</v>
      </c>
      <c r="AU410" s="2">
        <v>5</v>
      </c>
      <c r="AV410" s="2">
        <v>5</v>
      </c>
      <c r="AW410" s="2">
        <v>17.5</v>
      </c>
      <c r="AX410" s="2">
        <v>17.5</v>
      </c>
      <c r="AY410" s="2">
        <v>17.5</v>
      </c>
      <c r="AZ410" s="2">
        <v>39.408999999999999</v>
      </c>
      <c r="BA410" s="2">
        <v>0</v>
      </c>
      <c r="BB410" s="2">
        <v>125.56</v>
      </c>
      <c r="BC410" s="2">
        <v>1424800000</v>
      </c>
      <c r="BD410" s="2">
        <v>40</v>
      </c>
      <c r="BE410" s="2">
        <v>4</v>
      </c>
      <c r="BF410" s="2">
        <v>2</v>
      </c>
      <c r="BG410" s="2">
        <v>5</v>
      </c>
      <c r="BH410" s="2">
        <v>3</v>
      </c>
      <c r="BI410" s="2">
        <v>4</v>
      </c>
      <c r="BJ410" s="2">
        <v>4</v>
      </c>
      <c r="BK410" s="2">
        <v>4</v>
      </c>
      <c r="BL410" s="2">
        <v>4</v>
      </c>
      <c r="BM410" s="2">
        <v>3</v>
      </c>
      <c r="BN410" s="2">
        <v>5</v>
      </c>
      <c r="BO410" s="2">
        <v>4</v>
      </c>
      <c r="BP410" s="2">
        <v>4</v>
      </c>
      <c r="BQ410" s="2">
        <v>3</v>
      </c>
      <c r="BR410" s="2">
        <v>4</v>
      </c>
      <c r="BS410" s="2">
        <v>2</v>
      </c>
      <c r="BT410" s="2">
        <v>3</v>
      </c>
      <c r="BU410" s="2">
        <v>1</v>
      </c>
      <c r="BV410" s="2">
        <v>2</v>
      </c>
      <c r="BW410" s="2">
        <v>17.5</v>
      </c>
      <c r="BX410" s="2">
        <v>8.6999999999999993</v>
      </c>
      <c r="BY410" s="2">
        <v>17.5</v>
      </c>
      <c r="BZ410" s="2">
        <v>13.1</v>
      </c>
      <c r="CA410" s="2">
        <v>17.5</v>
      </c>
      <c r="CB410" s="2">
        <v>17.5</v>
      </c>
      <c r="CC410" s="2">
        <v>17.5</v>
      </c>
      <c r="CD410" s="2">
        <v>17.5</v>
      </c>
      <c r="CE410" s="2">
        <v>13.1</v>
      </c>
      <c r="CF410" s="2">
        <v>17.5</v>
      </c>
      <c r="CG410" s="2">
        <v>16.899999999999999</v>
      </c>
      <c r="CH410" s="2">
        <v>16.899999999999999</v>
      </c>
      <c r="CI410" s="2">
        <v>7.1</v>
      </c>
      <c r="CJ410" s="2">
        <v>13.1</v>
      </c>
      <c r="CK410" s="2">
        <v>7.1</v>
      </c>
      <c r="CL410" s="2">
        <v>11.5</v>
      </c>
      <c r="CM410" s="2">
        <v>2.7</v>
      </c>
      <c r="CN410" s="2">
        <v>7.1</v>
      </c>
      <c r="CO410" s="2">
        <v>3</v>
      </c>
      <c r="CP410" s="2">
        <v>2</v>
      </c>
      <c r="CQ410" s="2">
        <v>4</v>
      </c>
      <c r="CR410" s="2">
        <v>3</v>
      </c>
      <c r="CS410" s="2">
        <v>3</v>
      </c>
      <c r="CT410" s="2">
        <v>4</v>
      </c>
      <c r="CU410" s="2">
        <v>3</v>
      </c>
      <c r="CV410" s="2">
        <v>2</v>
      </c>
      <c r="CW410" s="2">
        <v>3</v>
      </c>
      <c r="CX410" s="2">
        <v>3</v>
      </c>
      <c r="CY410" s="2">
        <v>2</v>
      </c>
      <c r="CZ410" s="2">
        <v>2</v>
      </c>
      <c r="DA410" s="2">
        <v>0</v>
      </c>
      <c r="DB410" s="2">
        <v>3</v>
      </c>
      <c r="DC410" s="2">
        <v>0</v>
      </c>
      <c r="DD410" s="2">
        <v>1</v>
      </c>
      <c r="DE410" s="2">
        <v>1</v>
      </c>
      <c r="DF410" s="2">
        <v>1</v>
      </c>
      <c r="DG410" s="2">
        <v>1.1486662470562501</v>
      </c>
      <c r="DH410" s="2">
        <v>1.03037732915284</v>
      </c>
      <c r="DI410" s="2">
        <v>1.6125164264971401</v>
      </c>
    </row>
    <row r="411" spans="1:113" x14ac:dyDescent="0.45">
      <c r="A411" s="6" t="s">
        <v>919</v>
      </c>
      <c r="B411" s="5" t="s">
        <v>920</v>
      </c>
      <c r="C411" s="3">
        <v>-0.24775473773479501</v>
      </c>
      <c r="D411" s="3">
        <v>-0.33684697747230502</v>
      </c>
      <c r="E411" s="3">
        <v>-0.53387326002121005</v>
      </c>
      <c r="F411" s="2">
        <v>25.7159938812256</v>
      </c>
      <c r="G411" s="2">
        <v>24.841438293456999</v>
      </c>
      <c r="H411" s="2">
        <v>25.749753952026399</v>
      </c>
      <c r="I411" s="2">
        <v>25.4253120422363</v>
      </c>
      <c r="J411" s="2">
        <v>25.4280300140381</v>
      </c>
      <c r="K411" s="2">
        <v>25.456321716308601</v>
      </c>
      <c r="L411" s="2">
        <v>25.505002975463899</v>
      </c>
      <c r="M411" s="2">
        <v>25.560546875</v>
      </c>
      <c r="N411" s="2">
        <v>25.745246887206999</v>
      </c>
      <c r="O411" s="2">
        <v>25.014228820800799</v>
      </c>
      <c r="P411" s="2">
        <v>25.361719131469702</v>
      </c>
      <c r="Q411" s="2" t="s">
        <v>98</v>
      </c>
      <c r="R411" s="2">
        <v>24.806808471679702</v>
      </c>
      <c r="S411" s="2">
        <v>25.392606735229499</v>
      </c>
      <c r="T411" s="2" t="s">
        <v>98</v>
      </c>
      <c r="U411" s="2">
        <v>24.9595623016357</v>
      </c>
      <c r="V411" s="2">
        <v>25.132495880126999</v>
      </c>
      <c r="W411" s="2">
        <v>25.117118835449201</v>
      </c>
      <c r="X411" s="2" t="s">
        <v>99</v>
      </c>
      <c r="Y411" s="2" t="s">
        <v>99</v>
      </c>
      <c r="Z411" s="2" t="s">
        <v>99</v>
      </c>
      <c r="AA411" s="2" t="s">
        <v>99</v>
      </c>
      <c r="AB411" s="2" t="s">
        <v>99</v>
      </c>
      <c r="AC411" s="2" t="s">
        <v>99</v>
      </c>
      <c r="AD411" s="2" t="s">
        <v>99</v>
      </c>
      <c r="AE411" s="2" t="s">
        <v>99</v>
      </c>
      <c r="AF411" s="2" t="s">
        <v>99</v>
      </c>
      <c r="AG411" s="2" t="s">
        <v>99</v>
      </c>
      <c r="AH411" s="2" t="s">
        <v>99</v>
      </c>
      <c r="AI411" s="2"/>
      <c r="AJ411" s="2" t="s">
        <v>99</v>
      </c>
      <c r="AK411" s="2" t="s">
        <v>99</v>
      </c>
      <c r="AL411" s="2"/>
      <c r="AM411" s="2" t="s">
        <v>99</v>
      </c>
      <c r="AN411" s="2" t="s">
        <v>99</v>
      </c>
      <c r="AO411" s="2" t="s">
        <v>99</v>
      </c>
      <c r="AP411" s="2"/>
      <c r="AQ411" s="2"/>
      <c r="AR411" s="2" t="s">
        <v>100</v>
      </c>
      <c r="AS411" s="2" t="s">
        <v>105</v>
      </c>
      <c r="AT411" s="2">
        <v>1</v>
      </c>
      <c r="AU411" s="2">
        <v>1</v>
      </c>
      <c r="AV411" s="2">
        <v>1</v>
      </c>
      <c r="AW411" s="2">
        <v>2.2999999999999998</v>
      </c>
      <c r="AX411" s="2">
        <v>2.2999999999999998</v>
      </c>
      <c r="AY411" s="2">
        <v>2.2999999999999998</v>
      </c>
      <c r="AZ411" s="2">
        <v>59.219000000000001</v>
      </c>
      <c r="BA411" s="2">
        <v>0</v>
      </c>
      <c r="BB411" s="2">
        <v>3.9258000000000002</v>
      </c>
      <c r="BC411" s="2">
        <v>720320000</v>
      </c>
      <c r="BD411" s="2">
        <v>17</v>
      </c>
      <c r="BE411" s="2">
        <v>1</v>
      </c>
      <c r="BF411" s="2">
        <v>1</v>
      </c>
      <c r="BG411" s="2">
        <v>1</v>
      </c>
      <c r="BH411" s="2">
        <v>1</v>
      </c>
      <c r="BI411" s="2">
        <v>1</v>
      </c>
      <c r="BJ411" s="2">
        <v>1</v>
      </c>
      <c r="BK411" s="2">
        <v>1</v>
      </c>
      <c r="BL411" s="2">
        <v>1</v>
      </c>
      <c r="BM411" s="2">
        <v>1</v>
      </c>
      <c r="BN411" s="2">
        <v>1</v>
      </c>
      <c r="BO411" s="2">
        <v>1</v>
      </c>
      <c r="BP411" s="2">
        <v>0</v>
      </c>
      <c r="BQ411" s="2">
        <v>1</v>
      </c>
      <c r="BR411" s="2">
        <v>1</v>
      </c>
      <c r="BS411" s="2">
        <v>0</v>
      </c>
      <c r="BT411" s="2">
        <v>1</v>
      </c>
      <c r="BU411" s="2">
        <v>1</v>
      </c>
      <c r="BV411" s="2">
        <v>1</v>
      </c>
      <c r="BW411" s="2">
        <v>2.2999999999999998</v>
      </c>
      <c r="BX411" s="2">
        <v>2.2999999999999998</v>
      </c>
      <c r="BY411" s="2">
        <v>2.2999999999999998</v>
      </c>
      <c r="BZ411" s="2">
        <v>2.2999999999999998</v>
      </c>
      <c r="CA411" s="2">
        <v>2.2999999999999998</v>
      </c>
      <c r="CB411" s="2">
        <v>2.2999999999999998</v>
      </c>
      <c r="CC411" s="2">
        <v>2.2999999999999998</v>
      </c>
      <c r="CD411" s="2">
        <v>2.2999999999999998</v>
      </c>
      <c r="CE411" s="2">
        <v>2.2999999999999998</v>
      </c>
      <c r="CF411" s="2">
        <v>2.2999999999999998</v>
      </c>
      <c r="CG411" s="2">
        <v>2.2999999999999998</v>
      </c>
      <c r="CH411" s="2">
        <v>0</v>
      </c>
      <c r="CI411" s="2">
        <v>2.2999999999999998</v>
      </c>
      <c r="CJ411" s="2">
        <v>2.2999999999999998</v>
      </c>
      <c r="CK411" s="2">
        <v>0</v>
      </c>
      <c r="CL411" s="2">
        <v>2.2999999999999998</v>
      </c>
      <c r="CM411" s="2">
        <v>2.2999999999999998</v>
      </c>
      <c r="CN411" s="2">
        <v>2.2999999999999998</v>
      </c>
      <c r="CO411" s="2">
        <v>1</v>
      </c>
      <c r="CP411" s="2">
        <v>2</v>
      </c>
      <c r="CQ411" s="2">
        <v>1</v>
      </c>
      <c r="CR411" s="2">
        <v>1</v>
      </c>
      <c r="CS411" s="2">
        <v>1</v>
      </c>
      <c r="CT411" s="2">
        <v>1</v>
      </c>
      <c r="CU411" s="2">
        <v>1</v>
      </c>
      <c r="CV411" s="2">
        <v>1</v>
      </c>
      <c r="CW411" s="2">
        <v>1</v>
      </c>
      <c r="CX411" s="2">
        <v>1</v>
      </c>
      <c r="CY411" s="2">
        <v>1</v>
      </c>
      <c r="CZ411" s="2">
        <v>0</v>
      </c>
      <c r="DA411" s="2">
        <v>1</v>
      </c>
      <c r="DB411" s="2">
        <v>1</v>
      </c>
      <c r="DC411" s="2">
        <v>0</v>
      </c>
      <c r="DD411" s="2">
        <v>1</v>
      </c>
      <c r="DE411" s="2">
        <v>1</v>
      </c>
      <c r="DF411" s="2">
        <v>1</v>
      </c>
      <c r="DG411" s="2">
        <v>0.279713736047281</v>
      </c>
      <c r="DH411" s="2">
        <v>0.34152403876499898</v>
      </c>
      <c r="DI411" s="2">
        <v>2.2790824938354</v>
      </c>
    </row>
    <row r="412" spans="1:113" x14ac:dyDescent="0.45">
      <c r="A412" s="6" t="s">
        <v>921</v>
      </c>
      <c r="B412" s="5" t="s">
        <v>922</v>
      </c>
      <c r="C412" s="3">
        <v>-0.248062133789063</v>
      </c>
      <c r="D412" s="3">
        <v>-0.288642257452011</v>
      </c>
      <c r="E412" s="3">
        <v>-0.295249313116074</v>
      </c>
      <c r="F412" s="2">
        <v>29.389646530151399</v>
      </c>
      <c r="G412" s="2">
        <v>29.200929641723601</v>
      </c>
      <c r="H412" s="2">
        <v>28.961572647094702</v>
      </c>
      <c r="I412" s="2">
        <v>29.359970092773398</v>
      </c>
      <c r="J412" s="2">
        <v>29.356910705566399</v>
      </c>
      <c r="K412" s="2">
        <v>29.352664947509801</v>
      </c>
      <c r="L412" s="2">
        <v>29.161613464355501</v>
      </c>
      <c r="M412" s="2">
        <v>29.0487174987793</v>
      </c>
      <c r="N412" s="2">
        <v>29.029600143432599</v>
      </c>
      <c r="O412" s="2">
        <v>28.869176864623999</v>
      </c>
      <c r="P412" s="2">
        <v>29.108465194702099</v>
      </c>
      <c r="Q412" s="2">
        <v>28.830320358276399</v>
      </c>
      <c r="R412" s="2">
        <v>28.9498805999756</v>
      </c>
      <c r="S412" s="2">
        <v>29.150518417358398</v>
      </c>
      <c r="T412" s="2">
        <v>29.1032199859619</v>
      </c>
      <c r="U412" s="2">
        <v>28.776149749755898</v>
      </c>
      <c r="V412" s="2">
        <v>28.822015762329102</v>
      </c>
      <c r="W412" s="2">
        <v>28.756017684936499</v>
      </c>
      <c r="X412" s="2" t="s">
        <v>99</v>
      </c>
      <c r="Y412" s="2" t="s">
        <v>99</v>
      </c>
      <c r="Z412" s="2" t="s">
        <v>99</v>
      </c>
      <c r="AA412" s="2" t="s">
        <v>99</v>
      </c>
      <c r="AB412" s="2" t="s">
        <v>99</v>
      </c>
      <c r="AC412" s="2" t="s">
        <v>99</v>
      </c>
      <c r="AD412" s="2" t="s">
        <v>99</v>
      </c>
      <c r="AE412" s="2" t="s">
        <v>99</v>
      </c>
      <c r="AF412" s="2" t="s">
        <v>99</v>
      </c>
      <c r="AG412" s="2" t="s">
        <v>99</v>
      </c>
      <c r="AH412" s="2" t="s">
        <v>99</v>
      </c>
      <c r="AI412" s="2" t="s">
        <v>99</v>
      </c>
      <c r="AJ412" s="2" t="s">
        <v>99</v>
      </c>
      <c r="AK412" s="2" t="s">
        <v>99</v>
      </c>
      <c r="AL412" s="2" t="s">
        <v>99</v>
      </c>
      <c r="AM412" s="2" t="s">
        <v>99</v>
      </c>
      <c r="AN412" s="2" t="s">
        <v>99</v>
      </c>
      <c r="AO412" s="2" t="s">
        <v>99</v>
      </c>
      <c r="AP412" s="2"/>
      <c r="AQ412" s="2"/>
      <c r="AR412" s="2" t="s">
        <v>100</v>
      </c>
      <c r="AS412" s="2" t="s">
        <v>105</v>
      </c>
      <c r="AT412" s="2">
        <v>8</v>
      </c>
      <c r="AU412" s="2">
        <v>8</v>
      </c>
      <c r="AV412" s="2">
        <v>8</v>
      </c>
      <c r="AW412" s="2">
        <v>22.7</v>
      </c>
      <c r="AX412" s="2">
        <v>22.7</v>
      </c>
      <c r="AY412" s="2">
        <v>22.7</v>
      </c>
      <c r="AZ412" s="2">
        <v>41.026000000000003</v>
      </c>
      <c r="BA412" s="2">
        <v>0</v>
      </c>
      <c r="BB412" s="2">
        <v>50.83</v>
      </c>
      <c r="BC412" s="2">
        <v>10892000000</v>
      </c>
      <c r="BD412" s="2">
        <v>82</v>
      </c>
      <c r="BE412" s="2">
        <v>3</v>
      </c>
      <c r="BF412" s="2">
        <v>6</v>
      </c>
      <c r="BG412" s="2">
        <v>4</v>
      </c>
      <c r="BH412" s="2">
        <v>3</v>
      </c>
      <c r="BI412" s="2">
        <v>6</v>
      </c>
      <c r="BJ412" s="2">
        <v>7</v>
      </c>
      <c r="BK412" s="2">
        <v>5</v>
      </c>
      <c r="BL412" s="2">
        <v>6</v>
      </c>
      <c r="BM412" s="2">
        <v>4</v>
      </c>
      <c r="BN412" s="2">
        <v>4</v>
      </c>
      <c r="BO412" s="2">
        <v>4</v>
      </c>
      <c r="BP412" s="2">
        <v>5</v>
      </c>
      <c r="BQ412" s="2">
        <v>6</v>
      </c>
      <c r="BR412" s="2">
        <v>5</v>
      </c>
      <c r="BS412" s="2">
        <v>5</v>
      </c>
      <c r="BT412" s="2">
        <v>4</v>
      </c>
      <c r="BU412" s="2">
        <v>4</v>
      </c>
      <c r="BV412" s="2">
        <v>4</v>
      </c>
      <c r="BW412" s="2">
        <v>13.2</v>
      </c>
      <c r="BX412" s="2">
        <v>19.5</v>
      </c>
      <c r="BY412" s="2">
        <v>15.3</v>
      </c>
      <c r="BZ412" s="2">
        <v>13.2</v>
      </c>
      <c r="CA412" s="2">
        <v>19.5</v>
      </c>
      <c r="CB412" s="2">
        <v>19.7</v>
      </c>
      <c r="CC412" s="2">
        <v>15.3</v>
      </c>
      <c r="CD412" s="2">
        <v>17.5</v>
      </c>
      <c r="CE412" s="2">
        <v>15.3</v>
      </c>
      <c r="CF412" s="2">
        <v>15.1</v>
      </c>
      <c r="CG412" s="2">
        <v>15.3</v>
      </c>
      <c r="CH412" s="2">
        <v>17.5</v>
      </c>
      <c r="CI412" s="2">
        <v>20.5</v>
      </c>
      <c r="CJ412" s="2">
        <v>17.3</v>
      </c>
      <c r="CK412" s="2">
        <v>17.5</v>
      </c>
      <c r="CL412" s="2">
        <v>15.3</v>
      </c>
      <c r="CM412" s="2">
        <v>15.3</v>
      </c>
      <c r="CN412" s="2">
        <v>15.3</v>
      </c>
      <c r="CO412" s="2">
        <v>4</v>
      </c>
      <c r="CP412" s="2">
        <v>6</v>
      </c>
      <c r="CQ412" s="2">
        <v>5</v>
      </c>
      <c r="CR412" s="2">
        <v>4</v>
      </c>
      <c r="CS412" s="2">
        <v>7</v>
      </c>
      <c r="CT412" s="2">
        <v>6</v>
      </c>
      <c r="CU412" s="2">
        <v>4</v>
      </c>
      <c r="CV412" s="2">
        <v>6</v>
      </c>
      <c r="CW412" s="2">
        <v>4</v>
      </c>
      <c r="CX412" s="2">
        <v>4</v>
      </c>
      <c r="CY412" s="2">
        <v>4</v>
      </c>
      <c r="CZ412" s="2">
        <v>4</v>
      </c>
      <c r="DA412" s="2">
        <v>6</v>
      </c>
      <c r="DB412" s="2">
        <v>3</v>
      </c>
      <c r="DC412" s="2">
        <v>5</v>
      </c>
      <c r="DD412" s="2">
        <v>4</v>
      </c>
      <c r="DE412" s="2">
        <v>4</v>
      </c>
      <c r="DF412" s="2">
        <v>2</v>
      </c>
      <c r="DG412" s="2">
        <v>0.73356622237237001</v>
      </c>
      <c r="DH412" s="2">
        <v>1.38556023414495</v>
      </c>
      <c r="DI412" s="2">
        <v>2.0621747603287801</v>
      </c>
    </row>
    <row r="413" spans="1:113" x14ac:dyDescent="0.45">
      <c r="A413" s="6" t="s">
        <v>923</v>
      </c>
      <c r="B413" s="5" t="s">
        <v>924</v>
      </c>
      <c r="C413" s="3">
        <v>-0.25350633263588002</v>
      </c>
      <c r="D413" s="3">
        <v>5.8951061218977002E-2</v>
      </c>
      <c r="E413" s="3">
        <v>1.2371686697006199</v>
      </c>
      <c r="F413" s="2">
        <v>26.2576198577881</v>
      </c>
      <c r="G413" s="2">
        <v>26.510145187377901</v>
      </c>
      <c r="H413" s="2">
        <v>26.389703750610401</v>
      </c>
      <c r="I413" s="2">
        <v>26.9990558624268</v>
      </c>
      <c r="J413" s="2">
        <v>27.296491622924801</v>
      </c>
      <c r="K413" s="2">
        <v>27.946983337402301</v>
      </c>
      <c r="L413" s="2">
        <v>27.2125244140625</v>
      </c>
      <c r="M413" s="2">
        <v>27.2140083312988</v>
      </c>
      <c r="N413" s="2">
        <v>27.324659347534201</v>
      </c>
      <c r="O413" s="2">
        <v>25.6009635925293</v>
      </c>
      <c r="P413" s="2">
        <v>26.275117874145501</v>
      </c>
      <c r="Q413" s="2">
        <v>26.520868301391602</v>
      </c>
      <c r="R413" s="2">
        <v>27.350095748901399</v>
      </c>
      <c r="S413" s="2">
        <v>28.078212738037099</v>
      </c>
      <c r="T413" s="2">
        <v>26.991075515747099</v>
      </c>
      <c r="U413" s="2">
        <v>28.5443630218506</v>
      </c>
      <c r="V413" s="2">
        <v>28.153591156005898</v>
      </c>
      <c r="W413" s="2">
        <v>28.764743804931602</v>
      </c>
      <c r="X413" s="2" t="s">
        <v>99</v>
      </c>
      <c r="Y413" s="2" t="s">
        <v>99</v>
      </c>
      <c r="Z413" s="2" t="s">
        <v>99</v>
      </c>
      <c r="AA413" s="2" t="s">
        <v>99</v>
      </c>
      <c r="AB413" s="2" t="s">
        <v>99</v>
      </c>
      <c r="AC413" s="2" t="s">
        <v>99</v>
      </c>
      <c r="AD413" s="2" t="s">
        <v>99</v>
      </c>
      <c r="AE413" s="2" t="s">
        <v>99</v>
      </c>
      <c r="AF413" s="2" t="s">
        <v>99</v>
      </c>
      <c r="AG413" s="2" t="s">
        <v>99</v>
      </c>
      <c r="AH413" s="2" t="s">
        <v>99</v>
      </c>
      <c r="AI413" s="2" t="s">
        <v>99</v>
      </c>
      <c r="AJ413" s="2" t="s">
        <v>99</v>
      </c>
      <c r="AK413" s="2" t="s">
        <v>99</v>
      </c>
      <c r="AL413" s="2" t="s">
        <v>99</v>
      </c>
      <c r="AM413" s="2" t="s">
        <v>99</v>
      </c>
      <c r="AN413" s="2" t="s">
        <v>99</v>
      </c>
      <c r="AO413" s="2" t="s">
        <v>99</v>
      </c>
      <c r="AP413" s="2"/>
      <c r="AQ413" s="2"/>
      <c r="AR413" s="2" t="s">
        <v>100</v>
      </c>
      <c r="AS413" s="2" t="s">
        <v>105</v>
      </c>
      <c r="AT413" s="2">
        <v>8</v>
      </c>
      <c r="AU413" s="2">
        <v>8</v>
      </c>
      <c r="AV413" s="2">
        <v>8</v>
      </c>
      <c r="AW413" s="2">
        <v>32.6</v>
      </c>
      <c r="AX413" s="2">
        <v>32.6</v>
      </c>
      <c r="AY413" s="2">
        <v>32.6</v>
      </c>
      <c r="AZ413" s="2">
        <v>41.197000000000003</v>
      </c>
      <c r="BA413" s="2">
        <v>0</v>
      </c>
      <c r="BB413" s="2">
        <v>23.917000000000002</v>
      </c>
      <c r="BC413" s="2">
        <v>3341700000</v>
      </c>
      <c r="BD413" s="2">
        <v>55</v>
      </c>
      <c r="BE413" s="2">
        <v>1</v>
      </c>
      <c r="BF413" s="2">
        <v>2</v>
      </c>
      <c r="BG413" s="2">
        <v>2</v>
      </c>
      <c r="BH413" s="2">
        <v>3</v>
      </c>
      <c r="BI413" s="2">
        <v>4</v>
      </c>
      <c r="BJ413" s="2">
        <v>5</v>
      </c>
      <c r="BK413" s="2">
        <v>4</v>
      </c>
      <c r="BL413" s="2">
        <v>3</v>
      </c>
      <c r="BM413" s="2">
        <v>5</v>
      </c>
      <c r="BN413" s="2">
        <v>2</v>
      </c>
      <c r="BO413" s="2">
        <v>2</v>
      </c>
      <c r="BP413" s="2">
        <v>2</v>
      </c>
      <c r="BQ413" s="2">
        <v>4</v>
      </c>
      <c r="BR413" s="2">
        <v>7</v>
      </c>
      <c r="BS413" s="2">
        <v>3</v>
      </c>
      <c r="BT413" s="2">
        <v>8</v>
      </c>
      <c r="BU413" s="2">
        <v>7</v>
      </c>
      <c r="BV413" s="2">
        <v>8</v>
      </c>
      <c r="BW413" s="2">
        <v>4.3</v>
      </c>
      <c r="BX413" s="2">
        <v>8.3000000000000007</v>
      </c>
      <c r="BY413" s="2">
        <v>7.5</v>
      </c>
      <c r="BZ413" s="2">
        <v>11.5</v>
      </c>
      <c r="CA413" s="2">
        <v>15</v>
      </c>
      <c r="CB413" s="2">
        <v>20.6</v>
      </c>
      <c r="CC413" s="2">
        <v>16.600000000000001</v>
      </c>
      <c r="CD413" s="2">
        <v>11.5</v>
      </c>
      <c r="CE413" s="2">
        <v>21.1</v>
      </c>
      <c r="CF413" s="2">
        <v>7.5</v>
      </c>
      <c r="CG413" s="2">
        <v>7.5</v>
      </c>
      <c r="CH413" s="2">
        <v>7.5</v>
      </c>
      <c r="CI413" s="2">
        <v>15</v>
      </c>
      <c r="CJ413" s="2">
        <v>26.5</v>
      </c>
      <c r="CK413" s="2">
        <v>11.5</v>
      </c>
      <c r="CL413" s="2">
        <v>32.6</v>
      </c>
      <c r="CM413" s="2">
        <v>27</v>
      </c>
      <c r="CN413" s="2">
        <v>32.6</v>
      </c>
      <c r="CO413" s="2">
        <v>1</v>
      </c>
      <c r="CP413" s="2">
        <v>1</v>
      </c>
      <c r="CQ413" s="2">
        <v>1</v>
      </c>
      <c r="CR413" s="2">
        <v>2</v>
      </c>
      <c r="CS413" s="2">
        <v>3</v>
      </c>
      <c r="CT413" s="2">
        <v>4</v>
      </c>
      <c r="CU413" s="2">
        <v>2</v>
      </c>
      <c r="CV413" s="2">
        <v>2</v>
      </c>
      <c r="CW413" s="2">
        <v>3</v>
      </c>
      <c r="CX413" s="2">
        <v>2</v>
      </c>
      <c r="CY413" s="2">
        <v>1</v>
      </c>
      <c r="CZ413" s="2">
        <v>2</v>
      </c>
      <c r="DA413" s="2">
        <v>4</v>
      </c>
      <c r="DB413" s="2">
        <v>5</v>
      </c>
      <c r="DC413" s="2">
        <v>1</v>
      </c>
      <c r="DD413" s="2">
        <v>7</v>
      </c>
      <c r="DE413" s="2">
        <v>6</v>
      </c>
      <c r="DF413" s="2">
        <v>8</v>
      </c>
      <c r="DG413" s="2">
        <v>0.34028617651389098</v>
      </c>
      <c r="DH413" s="2">
        <v>4.7453133512979299E-2</v>
      </c>
      <c r="DI413" s="2">
        <v>1.7712186701095201</v>
      </c>
    </row>
    <row r="414" spans="1:113" x14ac:dyDescent="0.45">
      <c r="A414" s="6" t="s">
        <v>925</v>
      </c>
      <c r="B414" s="5" t="s">
        <v>926</v>
      </c>
      <c r="C414" s="3">
        <v>-0.25627803802490201</v>
      </c>
      <c r="D414" s="3">
        <v>-0.48745536804199202</v>
      </c>
      <c r="E414" s="3">
        <v>-0.40402159094810502</v>
      </c>
      <c r="F414" s="2">
        <v>24.999809265136701</v>
      </c>
      <c r="G414" s="2" t="s">
        <v>98</v>
      </c>
      <c r="H414" s="2">
        <v>24.695299148559599</v>
      </c>
      <c r="I414" s="2">
        <v>25.7027683258057</v>
      </c>
      <c r="J414" s="2">
        <v>25.001958847045898</v>
      </c>
      <c r="K414" s="2">
        <v>24.921524047851602</v>
      </c>
      <c r="L414" s="2">
        <v>25.218376159668001</v>
      </c>
      <c r="M414" s="2">
        <v>25.357666015625</v>
      </c>
      <c r="N414" s="2">
        <v>25.179040908813501</v>
      </c>
      <c r="O414" s="2">
        <v>24.661174774169901</v>
      </c>
      <c r="P414" s="2">
        <v>24.539134979248001</v>
      </c>
      <c r="Q414" s="2">
        <v>24.5735187530518</v>
      </c>
      <c r="R414" s="2">
        <v>24.627006530761701</v>
      </c>
      <c r="S414" s="2">
        <v>24.590866088867202</v>
      </c>
      <c r="T414" s="2">
        <v>24.9460124969482</v>
      </c>
      <c r="U414" s="2">
        <v>25.0264377593994</v>
      </c>
      <c r="V414" s="2">
        <v>24.761976242065401</v>
      </c>
      <c r="W414" s="2">
        <v>24.754604339599599</v>
      </c>
      <c r="X414" s="2" t="s">
        <v>104</v>
      </c>
      <c r="Y414" s="2"/>
      <c r="Z414" s="2" t="s">
        <v>99</v>
      </c>
      <c r="AA414" s="2" t="s">
        <v>104</v>
      </c>
      <c r="AB414" s="2" t="s">
        <v>104</v>
      </c>
      <c r="AC414" s="2" t="s">
        <v>104</v>
      </c>
      <c r="AD414" s="2" t="s">
        <v>104</v>
      </c>
      <c r="AE414" s="2" t="s">
        <v>99</v>
      </c>
      <c r="AF414" s="2" t="s">
        <v>99</v>
      </c>
      <c r="AG414" s="2" t="s">
        <v>104</v>
      </c>
      <c r="AH414" s="2" t="s">
        <v>99</v>
      </c>
      <c r="AI414" s="2" t="s">
        <v>99</v>
      </c>
      <c r="AJ414" s="2" t="s">
        <v>99</v>
      </c>
      <c r="AK414" s="2" t="s">
        <v>99</v>
      </c>
      <c r="AL414" s="2" t="s">
        <v>104</v>
      </c>
      <c r="AM414" s="2" t="s">
        <v>99</v>
      </c>
      <c r="AN414" s="2" t="s">
        <v>99</v>
      </c>
      <c r="AO414" s="2" t="s">
        <v>99</v>
      </c>
      <c r="AP414" s="2"/>
      <c r="AQ414" s="2"/>
      <c r="AR414" s="2" t="s">
        <v>100</v>
      </c>
      <c r="AS414" s="2" t="s">
        <v>105</v>
      </c>
      <c r="AT414" s="2">
        <v>2</v>
      </c>
      <c r="AU414" s="2">
        <v>2</v>
      </c>
      <c r="AV414" s="2">
        <v>2</v>
      </c>
      <c r="AW414" s="2">
        <v>8.4</v>
      </c>
      <c r="AX414" s="2">
        <v>8.4</v>
      </c>
      <c r="AY414" s="2">
        <v>8.4</v>
      </c>
      <c r="AZ414" s="2">
        <v>27.439</v>
      </c>
      <c r="BA414" s="2">
        <v>0</v>
      </c>
      <c r="BB414" s="2">
        <v>5.6806999999999999</v>
      </c>
      <c r="BC414" s="2">
        <v>576200000</v>
      </c>
      <c r="BD414" s="2">
        <v>9</v>
      </c>
      <c r="BE414" s="2">
        <v>1</v>
      </c>
      <c r="BF414" s="2">
        <v>0</v>
      </c>
      <c r="BG414" s="2">
        <v>2</v>
      </c>
      <c r="BH414" s="2">
        <v>1</v>
      </c>
      <c r="BI414" s="2">
        <v>1</v>
      </c>
      <c r="BJ414" s="2">
        <v>1</v>
      </c>
      <c r="BK414" s="2">
        <v>1</v>
      </c>
      <c r="BL414" s="2">
        <v>1</v>
      </c>
      <c r="BM414" s="2">
        <v>1</v>
      </c>
      <c r="BN414" s="2">
        <v>1</v>
      </c>
      <c r="BO414" s="2">
        <v>2</v>
      </c>
      <c r="BP414" s="2">
        <v>1</v>
      </c>
      <c r="BQ414" s="2">
        <v>1</v>
      </c>
      <c r="BR414" s="2">
        <v>2</v>
      </c>
      <c r="BS414" s="2">
        <v>1</v>
      </c>
      <c r="BT414" s="2">
        <v>2</v>
      </c>
      <c r="BU414" s="2">
        <v>2</v>
      </c>
      <c r="BV414" s="2">
        <v>1</v>
      </c>
      <c r="BW414" s="2">
        <v>4.4000000000000004</v>
      </c>
      <c r="BX414" s="2">
        <v>0</v>
      </c>
      <c r="BY414" s="2">
        <v>8.4</v>
      </c>
      <c r="BZ414" s="2">
        <v>4.4000000000000004</v>
      </c>
      <c r="CA414" s="2">
        <v>4.4000000000000004</v>
      </c>
      <c r="CB414" s="2">
        <v>4.4000000000000004</v>
      </c>
      <c r="CC414" s="2">
        <v>4.4000000000000004</v>
      </c>
      <c r="CD414" s="2">
        <v>4.4000000000000004</v>
      </c>
      <c r="CE414" s="2">
        <v>4.4000000000000004</v>
      </c>
      <c r="CF414" s="2">
        <v>4.4000000000000004</v>
      </c>
      <c r="CG414" s="2">
        <v>8.4</v>
      </c>
      <c r="CH414" s="2">
        <v>4.4000000000000004</v>
      </c>
      <c r="CI414" s="2">
        <v>4.4000000000000004</v>
      </c>
      <c r="CJ414" s="2">
        <v>8.4</v>
      </c>
      <c r="CK414" s="2">
        <v>4.4000000000000004</v>
      </c>
      <c r="CL414" s="2">
        <v>8.4</v>
      </c>
      <c r="CM414" s="2">
        <v>8.4</v>
      </c>
      <c r="CN414" s="2">
        <v>4.4000000000000004</v>
      </c>
      <c r="CO414" s="2">
        <v>0</v>
      </c>
      <c r="CP414" s="2">
        <v>0</v>
      </c>
      <c r="CQ414" s="2">
        <v>1</v>
      </c>
      <c r="CR414" s="2">
        <v>0</v>
      </c>
      <c r="CS414" s="2">
        <v>0</v>
      </c>
      <c r="CT414" s="2">
        <v>0</v>
      </c>
      <c r="CU414" s="2">
        <v>0</v>
      </c>
      <c r="CV414" s="2">
        <v>0</v>
      </c>
      <c r="CW414" s="2">
        <v>0</v>
      </c>
      <c r="CX414" s="2">
        <v>0</v>
      </c>
      <c r="CY414" s="2">
        <v>1</v>
      </c>
      <c r="CZ414" s="2">
        <v>1</v>
      </c>
      <c r="DA414" s="2">
        <v>1</v>
      </c>
      <c r="DB414" s="2">
        <v>1</v>
      </c>
      <c r="DC414" s="2">
        <v>0</v>
      </c>
      <c r="DD414" s="2">
        <v>1</v>
      </c>
      <c r="DE414" s="2">
        <v>2</v>
      </c>
      <c r="DF414" s="2">
        <v>1</v>
      </c>
      <c r="DG414" s="2">
        <v>0.48181895172007999</v>
      </c>
      <c r="DH414" s="2">
        <v>0.74860536497151298</v>
      </c>
      <c r="DI414" s="2">
        <v>1.5870039104383999</v>
      </c>
    </row>
    <row r="415" spans="1:113" x14ac:dyDescent="0.45">
      <c r="A415" s="6" t="s">
        <v>927</v>
      </c>
      <c r="B415" s="5" t="s">
        <v>928</v>
      </c>
      <c r="C415" s="3">
        <v>-0.26407495141029402</v>
      </c>
      <c r="D415" s="3">
        <v>-0.55322581529617298</v>
      </c>
      <c r="E415" s="3">
        <v>-0.325593322515488</v>
      </c>
      <c r="F415" s="2">
        <v>26.049928665161101</v>
      </c>
      <c r="G415" s="2">
        <v>26.131986618041999</v>
      </c>
      <c r="H415" s="2">
        <v>25.950536727905298</v>
      </c>
      <c r="I415" s="2">
        <v>26.246953964233398</v>
      </c>
      <c r="J415" s="2">
        <v>25.920253753662099</v>
      </c>
      <c r="K415" s="2">
        <v>26.0085334777832</v>
      </c>
      <c r="L415" s="2">
        <v>26.243289947509801</v>
      </c>
      <c r="M415" s="2">
        <v>26.333967208862301</v>
      </c>
      <c r="N415" s="2">
        <v>25.979804992675799</v>
      </c>
      <c r="O415" s="2">
        <v>25.756055831909201</v>
      </c>
      <c r="P415" s="2">
        <v>25.412899017333999</v>
      </c>
      <c r="Q415" s="2">
        <v>26.171272277831999</v>
      </c>
      <c r="R415" s="2">
        <v>25.716281890869102</v>
      </c>
      <c r="S415" s="2">
        <v>25.449348449706999</v>
      </c>
      <c r="T415" s="2">
        <v>25.3504333496094</v>
      </c>
      <c r="U415" s="2">
        <v>25.921819686889599</v>
      </c>
      <c r="V415" s="2">
        <v>25.6758918762207</v>
      </c>
      <c r="W415" s="2">
        <v>25.982570648193398</v>
      </c>
      <c r="X415" s="2" t="s">
        <v>99</v>
      </c>
      <c r="Y415" s="2" t="s">
        <v>99</v>
      </c>
      <c r="Z415" s="2" t="s">
        <v>99</v>
      </c>
      <c r="AA415" s="2" t="s">
        <v>99</v>
      </c>
      <c r="AB415" s="2" t="s">
        <v>99</v>
      </c>
      <c r="AC415" s="2" t="s">
        <v>99</v>
      </c>
      <c r="AD415" s="2" t="s">
        <v>99</v>
      </c>
      <c r="AE415" s="2" t="s">
        <v>99</v>
      </c>
      <c r="AF415" s="2" t="s">
        <v>99</v>
      </c>
      <c r="AG415" s="2" t="s">
        <v>99</v>
      </c>
      <c r="AH415" s="2" t="s">
        <v>99</v>
      </c>
      <c r="AI415" s="2" t="s">
        <v>99</v>
      </c>
      <c r="AJ415" s="2" t="s">
        <v>99</v>
      </c>
      <c r="AK415" s="2" t="s">
        <v>99</v>
      </c>
      <c r="AL415" s="2" t="s">
        <v>99</v>
      </c>
      <c r="AM415" s="2" t="s">
        <v>99</v>
      </c>
      <c r="AN415" s="2" t="s">
        <v>99</v>
      </c>
      <c r="AO415" s="2" t="s">
        <v>99</v>
      </c>
      <c r="AP415" s="2"/>
      <c r="AQ415" s="2" t="s">
        <v>100</v>
      </c>
      <c r="AR415" s="2"/>
      <c r="AS415" s="2" t="s">
        <v>101</v>
      </c>
      <c r="AT415" s="2">
        <v>2</v>
      </c>
      <c r="AU415" s="2">
        <v>2</v>
      </c>
      <c r="AV415" s="2">
        <v>2</v>
      </c>
      <c r="AW415" s="2">
        <v>5.2</v>
      </c>
      <c r="AX415" s="2">
        <v>5.2</v>
      </c>
      <c r="AY415" s="2">
        <v>5.2</v>
      </c>
      <c r="AZ415" s="2">
        <v>56.31</v>
      </c>
      <c r="BA415" s="2">
        <v>0</v>
      </c>
      <c r="BB415" s="2">
        <v>4.0026000000000002</v>
      </c>
      <c r="BC415" s="2">
        <v>1223600000</v>
      </c>
      <c r="BD415" s="2">
        <v>38</v>
      </c>
      <c r="BE415" s="2">
        <v>1</v>
      </c>
      <c r="BF415" s="2">
        <v>1</v>
      </c>
      <c r="BG415" s="2">
        <v>1</v>
      </c>
      <c r="BH415" s="2">
        <v>1</v>
      </c>
      <c r="BI415" s="2">
        <v>1</v>
      </c>
      <c r="BJ415" s="2">
        <v>1</v>
      </c>
      <c r="BK415" s="2">
        <v>2</v>
      </c>
      <c r="BL415" s="2">
        <v>1</v>
      </c>
      <c r="BM415" s="2">
        <v>1</v>
      </c>
      <c r="BN415" s="2">
        <v>1</v>
      </c>
      <c r="BO415" s="2">
        <v>1</v>
      </c>
      <c r="BP415" s="2">
        <v>1</v>
      </c>
      <c r="BQ415" s="2">
        <v>1</v>
      </c>
      <c r="BR415" s="2">
        <v>1</v>
      </c>
      <c r="BS415" s="2">
        <v>1</v>
      </c>
      <c r="BT415" s="2">
        <v>1</v>
      </c>
      <c r="BU415" s="2">
        <v>1</v>
      </c>
      <c r="BV415" s="2">
        <v>1</v>
      </c>
      <c r="BW415" s="2">
        <v>2.6</v>
      </c>
      <c r="BX415" s="2">
        <v>2.6</v>
      </c>
      <c r="BY415" s="2">
        <v>2.6</v>
      </c>
      <c r="BZ415" s="2">
        <v>2.6</v>
      </c>
      <c r="CA415" s="2">
        <v>2.6</v>
      </c>
      <c r="CB415" s="2">
        <v>2.6</v>
      </c>
      <c r="CC415" s="2">
        <v>5.2</v>
      </c>
      <c r="CD415" s="2">
        <v>2.6</v>
      </c>
      <c r="CE415" s="2">
        <v>2.6</v>
      </c>
      <c r="CF415" s="2">
        <v>2.6</v>
      </c>
      <c r="CG415" s="2">
        <v>2.6</v>
      </c>
      <c r="CH415" s="2">
        <v>2.6</v>
      </c>
      <c r="CI415" s="2">
        <v>2.6</v>
      </c>
      <c r="CJ415" s="2">
        <v>2.6</v>
      </c>
      <c r="CK415" s="2">
        <v>2.6</v>
      </c>
      <c r="CL415" s="2">
        <v>2.6</v>
      </c>
      <c r="CM415" s="2">
        <v>2.6</v>
      </c>
      <c r="CN415" s="2">
        <v>2.6</v>
      </c>
      <c r="CO415" s="2">
        <v>2</v>
      </c>
      <c r="CP415" s="2">
        <v>3</v>
      </c>
      <c r="CQ415" s="2">
        <v>2</v>
      </c>
      <c r="CR415" s="2">
        <v>2</v>
      </c>
      <c r="CS415" s="2">
        <v>3</v>
      </c>
      <c r="CT415" s="2">
        <v>2</v>
      </c>
      <c r="CU415" s="2">
        <v>3</v>
      </c>
      <c r="CV415" s="2">
        <v>2</v>
      </c>
      <c r="CW415" s="2">
        <v>2</v>
      </c>
      <c r="CX415" s="2">
        <v>2</v>
      </c>
      <c r="CY415" s="2">
        <v>1</v>
      </c>
      <c r="CZ415" s="2">
        <v>2</v>
      </c>
      <c r="DA415" s="2">
        <v>1</v>
      </c>
      <c r="DB415" s="2">
        <v>1</v>
      </c>
      <c r="DC415" s="2">
        <v>3</v>
      </c>
      <c r="DD415" s="2">
        <v>2</v>
      </c>
      <c r="DE415" s="2">
        <v>2</v>
      </c>
      <c r="DF415" s="2">
        <v>3</v>
      </c>
      <c r="DG415" s="2">
        <v>0.45415397385221701</v>
      </c>
      <c r="DH415" s="2">
        <v>1.7001796293698701</v>
      </c>
      <c r="DI415" s="2">
        <v>1.07505894571435</v>
      </c>
    </row>
    <row r="416" spans="1:113" x14ac:dyDescent="0.45">
      <c r="A416" s="6" t="s">
        <v>929</v>
      </c>
      <c r="B416" s="5" t="s">
        <v>930</v>
      </c>
      <c r="C416" s="3">
        <v>-0.28070005774498002</v>
      </c>
      <c r="D416" s="3">
        <v>0.34107652306556702</v>
      </c>
      <c r="E416" s="3">
        <v>0.45575714111328097</v>
      </c>
      <c r="F416" s="2">
        <v>31.7347316741943</v>
      </c>
      <c r="G416" s="2">
        <v>31.371971130371101</v>
      </c>
      <c r="H416" s="2">
        <v>31.645814895629901</v>
      </c>
      <c r="I416" s="2">
        <v>31.7941284179688</v>
      </c>
      <c r="J416" s="2">
        <v>31.855861663818398</v>
      </c>
      <c r="K416" s="2">
        <v>31.7532634735107</v>
      </c>
      <c r="L416" s="2">
        <v>31.805665969848601</v>
      </c>
      <c r="M416" s="2">
        <v>31.909849166870099</v>
      </c>
      <c r="N416" s="2">
        <v>31.983150482177699</v>
      </c>
      <c r="O416" s="2">
        <v>31.3608703613281</v>
      </c>
      <c r="P416" s="2">
        <v>31.5198154449463</v>
      </c>
      <c r="Q416" s="2">
        <v>31.029731750488299</v>
      </c>
      <c r="R416" s="2">
        <v>32.0866088867188</v>
      </c>
      <c r="S416" s="2">
        <v>32.242267608642599</v>
      </c>
      <c r="T416" s="2">
        <v>32.097606658935497</v>
      </c>
      <c r="U416" s="2">
        <v>32.378547668457003</v>
      </c>
      <c r="V416" s="2">
        <v>32.445320129394503</v>
      </c>
      <c r="W416" s="2">
        <v>32.242069244384801</v>
      </c>
      <c r="X416" s="2" t="s">
        <v>99</v>
      </c>
      <c r="Y416" s="2" t="s">
        <v>99</v>
      </c>
      <c r="Z416" s="2" t="s">
        <v>99</v>
      </c>
      <c r="AA416" s="2" t="s">
        <v>99</v>
      </c>
      <c r="AB416" s="2" t="s">
        <v>99</v>
      </c>
      <c r="AC416" s="2" t="s">
        <v>99</v>
      </c>
      <c r="AD416" s="2" t="s">
        <v>99</v>
      </c>
      <c r="AE416" s="2" t="s">
        <v>99</v>
      </c>
      <c r="AF416" s="2" t="s">
        <v>99</v>
      </c>
      <c r="AG416" s="2" t="s">
        <v>99</v>
      </c>
      <c r="AH416" s="2" t="s">
        <v>99</v>
      </c>
      <c r="AI416" s="2" t="s">
        <v>99</v>
      </c>
      <c r="AJ416" s="2" t="s">
        <v>99</v>
      </c>
      <c r="AK416" s="2" t="s">
        <v>99</v>
      </c>
      <c r="AL416" s="2" t="s">
        <v>99</v>
      </c>
      <c r="AM416" s="2" t="s">
        <v>99</v>
      </c>
      <c r="AN416" s="2" t="s">
        <v>99</v>
      </c>
      <c r="AO416" s="2" t="s">
        <v>99</v>
      </c>
      <c r="AP416" s="2"/>
      <c r="AQ416" s="2" t="s">
        <v>100</v>
      </c>
      <c r="AR416" s="2" t="s">
        <v>100</v>
      </c>
      <c r="AS416" s="2" t="s">
        <v>108</v>
      </c>
      <c r="AT416" s="2">
        <v>9</v>
      </c>
      <c r="AU416" s="2">
        <v>9</v>
      </c>
      <c r="AV416" s="2">
        <v>9</v>
      </c>
      <c r="AW416" s="2">
        <v>65</v>
      </c>
      <c r="AX416" s="2">
        <v>65</v>
      </c>
      <c r="AY416" s="2">
        <v>65</v>
      </c>
      <c r="AZ416" s="2">
        <v>17.971</v>
      </c>
      <c r="BA416" s="2">
        <v>0</v>
      </c>
      <c r="BB416" s="2">
        <v>243.42</v>
      </c>
      <c r="BC416" s="2">
        <v>75248000000</v>
      </c>
      <c r="BD416" s="2">
        <v>172</v>
      </c>
      <c r="BE416" s="2">
        <v>8</v>
      </c>
      <c r="BF416" s="2">
        <v>8</v>
      </c>
      <c r="BG416" s="2">
        <v>7</v>
      </c>
      <c r="BH416" s="2">
        <v>7</v>
      </c>
      <c r="BI416" s="2">
        <v>8</v>
      </c>
      <c r="BJ416" s="2">
        <v>7</v>
      </c>
      <c r="BK416" s="2">
        <v>8</v>
      </c>
      <c r="BL416" s="2">
        <v>8</v>
      </c>
      <c r="BM416" s="2">
        <v>8</v>
      </c>
      <c r="BN416" s="2">
        <v>8</v>
      </c>
      <c r="BO416" s="2">
        <v>8</v>
      </c>
      <c r="BP416" s="2">
        <v>8</v>
      </c>
      <c r="BQ416" s="2">
        <v>8</v>
      </c>
      <c r="BR416" s="2">
        <v>8</v>
      </c>
      <c r="BS416" s="2">
        <v>7</v>
      </c>
      <c r="BT416" s="2">
        <v>8</v>
      </c>
      <c r="BU416" s="2">
        <v>8</v>
      </c>
      <c r="BV416" s="2">
        <v>9</v>
      </c>
      <c r="BW416" s="2">
        <v>59.2</v>
      </c>
      <c r="BX416" s="2">
        <v>59.2</v>
      </c>
      <c r="BY416" s="2">
        <v>48.4</v>
      </c>
      <c r="BZ416" s="2">
        <v>48.4</v>
      </c>
      <c r="CA416" s="2">
        <v>59.2</v>
      </c>
      <c r="CB416" s="2">
        <v>48.4</v>
      </c>
      <c r="CC416" s="2">
        <v>59.2</v>
      </c>
      <c r="CD416" s="2">
        <v>59.2</v>
      </c>
      <c r="CE416" s="2">
        <v>59.2</v>
      </c>
      <c r="CF416" s="2">
        <v>59.2</v>
      </c>
      <c r="CG416" s="2">
        <v>59.2</v>
      </c>
      <c r="CH416" s="2">
        <v>59.2</v>
      </c>
      <c r="CI416" s="2">
        <v>59.2</v>
      </c>
      <c r="CJ416" s="2">
        <v>59.2</v>
      </c>
      <c r="CK416" s="2">
        <v>48.4</v>
      </c>
      <c r="CL416" s="2">
        <v>59.2</v>
      </c>
      <c r="CM416" s="2">
        <v>59.2</v>
      </c>
      <c r="CN416" s="2">
        <v>65</v>
      </c>
      <c r="CO416" s="2">
        <v>9</v>
      </c>
      <c r="CP416" s="2">
        <v>11</v>
      </c>
      <c r="CQ416" s="2">
        <v>7</v>
      </c>
      <c r="CR416" s="2">
        <v>8</v>
      </c>
      <c r="CS416" s="2">
        <v>13</v>
      </c>
      <c r="CT416" s="2">
        <v>10</v>
      </c>
      <c r="CU416" s="2">
        <v>10</v>
      </c>
      <c r="CV416" s="2">
        <v>10</v>
      </c>
      <c r="CW416" s="2">
        <v>11</v>
      </c>
      <c r="CX416" s="2">
        <v>7</v>
      </c>
      <c r="CY416" s="2">
        <v>8</v>
      </c>
      <c r="CZ416" s="2">
        <v>8</v>
      </c>
      <c r="DA416" s="2">
        <v>9</v>
      </c>
      <c r="DB416" s="2">
        <v>9</v>
      </c>
      <c r="DC416" s="2">
        <v>10</v>
      </c>
      <c r="DD416" s="2">
        <v>11</v>
      </c>
      <c r="DE416" s="2">
        <v>10</v>
      </c>
      <c r="DF416" s="2">
        <v>11</v>
      </c>
      <c r="DG416" s="2">
        <v>0.69673182092074604</v>
      </c>
      <c r="DH416" s="2">
        <v>2.1019957955705402</v>
      </c>
      <c r="DI416" s="2">
        <v>2.32106155121128</v>
      </c>
    </row>
    <row r="417" spans="1:113" x14ac:dyDescent="0.45">
      <c r="A417" s="6" t="s">
        <v>931</v>
      </c>
      <c r="B417" s="5" t="s">
        <v>932</v>
      </c>
      <c r="C417" s="3">
        <v>-0.28352609276771501</v>
      </c>
      <c r="D417" s="3">
        <v>0.18526904284954099</v>
      </c>
      <c r="E417" s="3">
        <v>0.35395303368568398</v>
      </c>
      <c r="F417" s="2">
        <v>26.564374923706101</v>
      </c>
      <c r="G417" s="2">
        <v>26.2283020019531</v>
      </c>
      <c r="H417" s="2">
        <v>26.631036758422901</v>
      </c>
      <c r="I417" s="2">
        <v>25.595624923706101</v>
      </c>
      <c r="J417" s="2">
        <v>26.059759140014599</v>
      </c>
      <c r="K417" s="2">
        <v>25.8157749176025</v>
      </c>
      <c r="L417" s="2">
        <v>26.1971740722656</v>
      </c>
      <c r="M417" s="2">
        <v>25.996364593505898</v>
      </c>
      <c r="N417" s="2">
        <v>26.025297164916999</v>
      </c>
      <c r="O417" s="2">
        <v>26.156129837036101</v>
      </c>
      <c r="P417" s="2">
        <v>26.1270942687988</v>
      </c>
      <c r="Q417" s="2">
        <v>26.289911270141602</v>
      </c>
      <c r="R417" s="2">
        <v>25.972394943237301</v>
      </c>
      <c r="S417" s="2">
        <v>25.9175701141357</v>
      </c>
      <c r="T417" s="2">
        <v>26.137001037597699</v>
      </c>
      <c r="U417" s="2">
        <v>26.5047912597656</v>
      </c>
      <c r="V417" s="2">
        <v>26.3982944488525</v>
      </c>
      <c r="W417" s="2">
        <v>26.377609252929702</v>
      </c>
      <c r="X417" s="2" t="s">
        <v>99</v>
      </c>
      <c r="Y417" s="2" t="s">
        <v>99</v>
      </c>
      <c r="Z417" s="2" t="s">
        <v>99</v>
      </c>
      <c r="AA417" s="2" t="s">
        <v>99</v>
      </c>
      <c r="AB417" s="2" t="s">
        <v>99</v>
      </c>
      <c r="AC417" s="2" t="s">
        <v>99</v>
      </c>
      <c r="AD417" s="2" t="s">
        <v>99</v>
      </c>
      <c r="AE417" s="2" t="s">
        <v>99</v>
      </c>
      <c r="AF417" s="2" t="s">
        <v>99</v>
      </c>
      <c r="AG417" s="2" t="s">
        <v>99</v>
      </c>
      <c r="AH417" s="2" t="s">
        <v>99</v>
      </c>
      <c r="AI417" s="2" t="s">
        <v>99</v>
      </c>
      <c r="AJ417" s="2" t="s">
        <v>99</v>
      </c>
      <c r="AK417" s="2" t="s">
        <v>99</v>
      </c>
      <c r="AL417" s="2" t="s">
        <v>99</v>
      </c>
      <c r="AM417" s="2" t="s">
        <v>99</v>
      </c>
      <c r="AN417" s="2" t="s">
        <v>99</v>
      </c>
      <c r="AO417" s="2" t="s">
        <v>99</v>
      </c>
      <c r="AP417" s="2"/>
      <c r="AQ417" s="2"/>
      <c r="AR417" s="2" t="s">
        <v>100</v>
      </c>
      <c r="AS417" s="2" t="s">
        <v>105</v>
      </c>
      <c r="AT417" s="2">
        <v>5</v>
      </c>
      <c r="AU417" s="2">
        <v>5</v>
      </c>
      <c r="AV417" s="2">
        <v>5</v>
      </c>
      <c r="AW417" s="2">
        <v>5.6</v>
      </c>
      <c r="AX417" s="2">
        <v>5.6</v>
      </c>
      <c r="AY417" s="2">
        <v>5.6</v>
      </c>
      <c r="AZ417" s="2">
        <v>130.38999999999999</v>
      </c>
      <c r="BA417" s="2">
        <v>0</v>
      </c>
      <c r="BB417" s="2">
        <v>10.103</v>
      </c>
      <c r="BC417" s="2">
        <v>1442300000</v>
      </c>
      <c r="BD417" s="2">
        <v>48</v>
      </c>
      <c r="BE417" s="2">
        <v>3</v>
      </c>
      <c r="BF417" s="2">
        <v>3</v>
      </c>
      <c r="BG417" s="2">
        <v>2</v>
      </c>
      <c r="BH417" s="2">
        <v>3</v>
      </c>
      <c r="BI417" s="2">
        <v>4</v>
      </c>
      <c r="BJ417" s="2">
        <v>3</v>
      </c>
      <c r="BK417" s="2">
        <v>4</v>
      </c>
      <c r="BL417" s="2">
        <v>3</v>
      </c>
      <c r="BM417" s="2">
        <v>4</v>
      </c>
      <c r="BN417" s="2">
        <v>3</v>
      </c>
      <c r="BO417" s="2">
        <v>2</v>
      </c>
      <c r="BP417" s="2">
        <v>3</v>
      </c>
      <c r="BQ417" s="2">
        <v>2</v>
      </c>
      <c r="BR417" s="2">
        <v>3</v>
      </c>
      <c r="BS417" s="2">
        <v>3</v>
      </c>
      <c r="BT417" s="2">
        <v>2</v>
      </c>
      <c r="BU417" s="2">
        <v>3</v>
      </c>
      <c r="BV417" s="2">
        <v>2</v>
      </c>
      <c r="BW417" s="2">
        <v>3.7</v>
      </c>
      <c r="BX417" s="2">
        <v>2.9</v>
      </c>
      <c r="BY417" s="2">
        <v>2.8</v>
      </c>
      <c r="BZ417" s="2">
        <v>3.6</v>
      </c>
      <c r="CA417" s="2">
        <v>4.5</v>
      </c>
      <c r="CB417" s="2">
        <v>3.2</v>
      </c>
      <c r="CC417" s="2">
        <v>4.5</v>
      </c>
      <c r="CD417" s="2">
        <v>3.6</v>
      </c>
      <c r="CE417" s="2">
        <v>4.5</v>
      </c>
      <c r="CF417" s="2">
        <v>3.6</v>
      </c>
      <c r="CG417" s="2">
        <v>2.8</v>
      </c>
      <c r="CH417" s="2">
        <v>3.6</v>
      </c>
      <c r="CI417" s="2">
        <v>2.8</v>
      </c>
      <c r="CJ417" s="2">
        <v>3.7</v>
      </c>
      <c r="CK417" s="2">
        <v>3.6</v>
      </c>
      <c r="CL417" s="2">
        <v>2.8</v>
      </c>
      <c r="CM417" s="2">
        <v>3.7</v>
      </c>
      <c r="CN417" s="2">
        <v>2.8</v>
      </c>
      <c r="CO417" s="2">
        <v>4</v>
      </c>
      <c r="CP417" s="2">
        <v>3</v>
      </c>
      <c r="CQ417" s="2">
        <v>2</v>
      </c>
      <c r="CR417" s="2">
        <v>4</v>
      </c>
      <c r="CS417" s="2">
        <v>3</v>
      </c>
      <c r="CT417" s="2">
        <v>4</v>
      </c>
      <c r="CU417" s="2">
        <v>2</v>
      </c>
      <c r="CV417" s="2">
        <v>2</v>
      </c>
      <c r="CW417" s="2">
        <v>3</v>
      </c>
      <c r="CX417" s="2">
        <v>3</v>
      </c>
      <c r="CY417" s="2">
        <v>2</v>
      </c>
      <c r="CZ417" s="2">
        <v>3</v>
      </c>
      <c r="DA417" s="2">
        <v>2</v>
      </c>
      <c r="DB417" s="2">
        <v>2</v>
      </c>
      <c r="DC417" s="2">
        <v>2</v>
      </c>
      <c r="DD417" s="2">
        <v>2</v>
      </c>
      <c r="DE417" s="2">
        <v>3</v>
      </c>
      <c r="DF417" s="2">
        <v>2</v>
      </c>
      <c r="DG417" s="2">
        <v>0.86039120494316101</v>
      </c>
      <c r="DH417" s="2">
        <v>0.51516799159541904</v>
      </c>
      <c r="DI417" s="2">
        <v>1.87601985552977</v>
      </c>
    </row>
    <row r="418" spans="1:113" x14ac:dyDescent="0.45">
      <c r="A418" s="6" t="s">
        <v>933</v>
      </c>
      <c r="B418" s="5" t="s">
        <v>934</v>
      </c>
      <c r="C418" s="3">
        <v>-0.32338333129882801</v>
      </c>
      <c r="D418" s="3">
        <v>-0.56903076171875</v>
      </c>
      <c r="E418" s="3">
        <v>-0.40403237938880898</v>
      </c>
      <c r="F418" s="2">
        <v>34.312435150146499</v>
      </c>
      <c r="G418" s="2">
        <v>34.281818389892599</v>
      </c>
      <c r="H418" s="2">
        <v>34.228557586669901</v>
      </c>
      <c r="I418" s="2">
        <v>34.6640014648438</v>
      </c>
      <c r="J418" s="2">
        <v>34.547542572021499</v>
      </c>
      <c r="K418" s="2">
        <v>34.366001129150398</v>
      </c>
      <c r="L418" s="2">
        <v>34.617523193359403</v>
      </c>
      <c r="M418" s="2">
        <v>34.503322601318402</v>
      </c>
      <c r="N418" s="2">
        <v>34.477920532226598</v>
      </c>
      <c r="O418" s="2">
        <v>34.092308044433601</v>
      </c>
      <c r="P418" s="2">
        <v>33.9194526672363</v>
      </c>
      <c r="Q418" s="2">
        <v>33.840900421142599</v>
      </c>
      <c r="R418" s="2">
        <v>33.979202270507798</v>
      </c>
      <c r="S418" s="2">
        <v>33.941047668457003</v>
      </c>
      <c r="T418" s="2">
        <v>33.950202941894503</v>
      </c>
      <c r="U418" s="2">
        <v>34.033542633056598</v>
      </c>
      <c r="V418" s="2">
        <v>34.194469451904297</v>
      </c>
      <c r="W418" s="2">
        <v>34.158657073974602</v>
      </c>
      <c r="X418" s="2" t="s">
        <v>99</v>
      </c>
      <c r="Y418" s="2" t="s">
        <v>99</v>
      </c>
      <c r="Z418" s="2" t="s">
        <v>99</v>
      </c>
      <c r="AA418" s="2" t="s">
        <v>99</v>
      </c>
      <c r="AB418" s="2" t="s">
        <v>99</v>
      </c>
      <c r="AC418" s="2" t="s">
        <v>99</v>
      </c>
      <c r="AD418" s="2" t="s">
        <v>99</v>
      </c>
      <c r="AE418" s="2" t="s">
        <v>99</v>
      </c>
      <c r="AF418" s="2" t="s">
        <v>99</v>
      </c>
      <c r="AG418" s="2" t="s">
        <v>99</v>
      </c>
      <c r="AH418" s="2" t="s">
        <v>99</v>
      </c>
      <c r="AI418" s="2" t="s">
        <v>99</v>
      </c>
      <c r="AJ418" s="2" t="s">
        <v>99</v>
      </c>
      <c r="AK418" s="2" t="s">
        <v>99</v>
      </c>
      <c r="AL418" s="2" t="s">
        <v>99</v>
      </c>
      <c r="AM418" s="2" t="s">
        <v>99</v>
      </c>
      <c r="AN418" s="2" t="s">
        <v>99</v>
      </c>
      <c r="AO418" s="2" t="s">
        <v>99</v>
      </c>
      <c r="AP418" s="2"/>
      <c r="AQ418" s="2"/>
      <c r="AR418" s="2" t="s">
        <v>100</v>
      </c>
      <c r="AS418" s="2" t="s">
        <v>105</v>
      </c>
      <c r="AT418" s="2">
        <v>17</v>
      </c>
      <c r="AU418" s="2">
        <v>17</v>
      </c>
      <c r="AV418" s="2">
        <v>17</v>
      </c>
      <c r="AW418" s="2">
        <v>73.599999999999994</v>
      </c>
      <c r="AX418" s="2">
        <v>73.599999999999994</v>
      </c>
      <c r="AY418" s="2">
        <v>73.599999999999994</v>
      </c>
      <c r="AZ418" s="2">
        <v>32.962000000000003</v>
      </c>
      <c r="BA418" s="2">
        <v>0</v>
      </c>
      <c r="BB418" s="2">
        <v>323.31</v>
      </c>
      <c r="BC418" s="2">
        <v>393320000000</v>
      </c>
      <c r="BD418" s="2">
        <v>526</v>
      </c>
      <c r="BE418" s="2">
        <v>14</v>
      </c>
      <c r="BF418" s="2">
        <v>15</v>
      </c>
      <c r="BG418" s="2">
        <v>14</v>
      </c>
      <c r="BH418" s="2">
        <v>16</v>
      </c>
      <c r="BI418" s="2">
        <v>16</v>
      </c>
      <c r="BJ418" s="2">
        <v>16</v>
      </c>
      <c r="BK418" s="2">
        <v>16</v>
      </c>
      <c r="BL418" s="2">
        <v>15</v>
      </c>
      <c r="BM418" s="2">
        <v>15</v>
      </c>
      <c r="BN418" s="2">
        <v>13</v>
      </c>
      <c r="BO418" s="2">
        <v>15</v>
      </c>
      <c r="BP418" s="2">
        <v>15</v>
      </c>
      <c r="BQ418" s="2">
        <v>14</v>
      </c>
      <c r="BR418" s="2">
        <v>14</v>
      </c>
      <c r="BS418" s="2">
        <v>14</v>
      </c>
      <c r="BT418" s="2">
        <v>15</v>
      </c>
      <c r="BU418" s="2">
        <v>13</v>
      </c>
      <c r="BV418" s="2">
        <v>15</v>
      </c>
      <c r="BW418" s="2">
        <v>56.3</v>
      </c>
      <c r="BX418" s="2">
        <v>68.8</v>
      </c>
      <c r="BY418" s="2">
        <v>61.7</v>
      </c>
      <c r="BZ418" s="2">
        <v>71.5</v>
      </c>
      <c r="CA418" s="2">
        <v>70.8</v>
      </c>
      <c r="CB418" s="2">
        <v>71.5</v>
      </c>
      <c r="CC418" s="2">
        <v>70.8</v>
      </c>
      <c r="CD418" s="2">
        <v>64.7</v>
      </c>
      <c r="CE418" s="2">
        <v>68.8</v>
      </c>
      <c r="CF418" s="2">
        <v>65.400000000000006</v>
      </c>
      <c r="CG418" s="2">
        <v>68.8</v>
      </c>
      <c r="CH418" s="2">
        <v>68.8</v>
      </c>
      <c r="CI418" s="2">
        <v>62.7</v>
      </c>
      <c r="CJ418" s="2">
        <v>58.3</v>
      </c>
      <c r="CK418" s="2">
        <v>61.7</v>
      </c>
      <c r="CL418" s="2">
        <v>68.8</v>
      </c>
      <c r="CM418" s="2">
        <v>61.4</v>
      </c>
      <c r="CN418" s="2">
        <v>68.8</v>
      </c>
      <c r="CO418" s="2">
        <v>26</v>
      </c>
      <c r="CP418" s="2">
        <v>37</v>
      </c>
      <c r="CQ418" s="2">
        <v>30</v>
      </c>
      <c r="CR418" s="2">
        <v>35</v>
      </c>
      <c r="CS418" s="2">
        <v>32</v>
      </c>
      <c r="CT418" s="2">
        <v>35</v>
      </c>
      <c r="CU418" s="2">
        <v>33</v>
      </c>
      <c r="CV418" s="2">
        <v>37</v>
      </c>
      <c r="CW418" s="2">
        <v>30</v>
      </c>
      <c r="CX418" s="2">
        <v>26</v>
      </c>
      <c r="CY418" s="2">
        <v>22</v>
      </c>
      <c r="CZ418" s="2">
        <v>26</v>
      </c>
      <c r="DA418" s="2">
        <v>26</v>
      </c>
      <c r="DB418" s="2">
        <v>21</v>
      </c>
      <c r="DC418" s="2">
        <v>28</v>
      </c>
      <c r="DD418" s="2">
        <v>28</v>
      </c>
      <c r="DE418" s="2">
        <v>24</v>
      </c>
      <c r="DF418" s="2">
        <v>30</v>
      </c>
      <c r="DG418" s="2">
        <v>1.41882101863986</v>
      </c>
      <c r="DH418" s="2">
        <v>1.67972818522011</v>
      </c>
      <c r="DI418" s="2">
        <v>2.4447253621627101</v>
      </c>
    </row>
    <row r="419" spans="1:113" x14ac:dyDescent="0.45">
      <c r="A419" s="6" t="s">
        <v>935</v>
      </c>
      <c r="B419" s="5" t="s">
        <v>936</v>
      </c>
      <c r="C419" s="3">
        <v>-0.32478776574134799</v>
      </c>
      <c r="D419" s="3">
        <v>-0.22890853881835899</v>
      </c>
      <c r="E419" s="3">
        <v>-5.3105670958757401E-2</v>
      </c>
      <c r="F419" s="2">
        <v>25.663131713867202</v>
      </c>
      <c r="G419" s="2">
        <v>25.317276000976602</v>
      </c>
      <c r="H419" s="2">
        <v>25.627979278564499</v>
      </c>
      <c r="I419" s="2">
        <v>25.2986946105957</v>
      </c>
      <c r="J419" s="2">
        <v>25.2984504699707</v>
      </c>
      <c r="K419" s="2">
        <v>25.403081893920898</v>
      </c>
      <c r="L419" s="2">
        <v>25.394405364990199</v>
      </c>
      <c r="M419" s="2">
        <v>24.856143951416001</v>
      </c>
      <c r="N419" s="2">
        <v>25.632896423339801</v>
      </c>
      <c r="O419" s="2">
        <v>25.215824127197301</v>
      </c>
      <c r="P419" s="2">
        <v>25.229017257690401</v>
      </c>
      <c r="Q419" s="2">
        <v>25.189182281494102</v>
      </c>
      <c r="R419" s="2">
        <v>25.069972991943398</v>
      </c>
      <c r="S419" s="2">
        <v>25.055854797363299</v>
      </c>
      <c r="T419" s="2">
        <v>25.1876735687256</v>
      </c>
      <c r="U419" s="2">
        <v>25.1854438781738</v>
      </c>
      <c r="V419" s="2">
        <v>24.9586791992188</v>
      </c>
      <c r="W419" s="2">
        <v>25.580005645751999</v>
      </c>
      <c r="X419" s="2" t="s">
        <v>99</v>
      </c>
      <c r="Y419" s="2" t="s">
        <v>99</v>
      </c>
      <c r="Z419" s="2" t="s">
        <v>99</v>
      </c>
      <c r="AA419" s="2" t="s">
        <v>99</v>
      </c>
      <c r="AB419" s="2" t="s">
        <v>99</v>
      </c>
      <c r="AC419" s="2" t="s">
        <v>99</v>
      </c>
      <c r="AD419" s="2" t="s">
        <v>99</v>
      </c>
      <c r="AE419" s="2" t="s">
        <v>99</v>
      </c>
      <c r="AF419" s="2" t="s">
        <v>99</v>
      </c>
      <c r="AG419" s="2" t="s">
        <v>99</v>
      </c>
      <c r="AH419" s="2" t="s">
        <v>99</v>
      </c>
      <c r="AI419" s="2" t="s">
        <v>99</v>
      </c>
      <c r="AJ419" s="2" t="s">
        <v>99</v>
      </c>
      <c r="AK419" s="2" t="s">
        <v>99</v>
      </c>
      <c r="AL419" s="2" t="s">
        <v>99</v>
      </c>
      <c r="AM419" s="2" t="s">
        <v>99</v>
      </c>
      <c r="AN419" s="2" t="s">
        <v>99</v>
      </c>
      <c r="AO419" s="2" t="s">
        <v>99</v>
      </c>
      <c r="AP419" s="2"/>
      <c r="AQ419" s="2" t="s">
        <v>100</v>
      </c>
      <c r="AR419" s="2"/>
      <c r="AS419" s="2" t="s">
        <v>101</v>
      </c>
      <c r="AT419" s="2">
        <v>1</v>
      </c>
      <c r="AU419" s="2">
        <v>1</v>
      </c>
      <c r="AV419" s="2">
        <v>1</v>
      </c>
      <c r="AW419" s="2">
        <v>4</v>
      </c>
      <c r="AX419" s="2">
        <v>4</v>
      </c>
      <c r="AY419" s="2">
        <v>4</v>
      </c>
      <c r="AZ419" s="2">
        <v>51.201000000000001</v>
      </c>
      <c r="BA419" s="2">
        <v>0</v>
      </c>
      <c r="BB419" s="2">
        <v>12.871</v>
      </c>
      <c r="BC419" s="2">
        <v>782070000</v>
      </c>
      <c r="BD419" s="2">
        <v>33</v>
      </c>
      <c r="BE419" s="2">
        <v>1</v>
      </c>
      <c r="BF419" s="2">
        <v>1</v>
      </c>
      <c r="BG419" s="2">
        <v>1</v>
      </c>
      <c r="BH419" s="2">
        <v>1</v>
      </c>
      <c r="BI419" s="2">
        <v>1</v>
      </c>
      <c r="BJ419" s="2">
        <v>1</v>
      </c>
      <c r="BK419" s="2">
        <v>1</v>
      </c>
      <c r="BL419" s="2">
        <v>1</v>
      </c>
      <c r="BM419" s="2">
        <v>1</v>
      </c>
      <c r="BN419" s="2">
        <v>1</v>
      </c>
      <c r="BO419" s="2">
        <v>1</v>
      </c>
      <c r="BP419" s="2">
        <v>1</v>
      </c>
      <c r="BQ419" s="2">
        <v>1</v>
      </c>
      <c r="BR419" s="2">
        <v>1</v>
      </c>
      <c r="BS419" s="2">
        <v>1</v>
      </c>
      <c r="BT419" s="2">
        <v>1</v>
      </c>
      <c r="BU419" s="2">
        <v>1</v>
      </c>
      <c r="BV419" s="2">
        <v>1</v>
      </c>
      <c r="BW419" s="2">
        <v>4</v>
      </c>
      <c r="BX419" s="2">
        <v>4</v>
      </c>
      <c r="BY419" s="2">
        <v>4</v>
      </c>
      <c r="BZ419" s="2">
        <v>4</v>
      </c>
      <c r="CA419" s="2">
        <v>4</v>
      </c>
      <c r="CB419" s="2">
        <v>4</v>
      </c>
      <c r="CC419" s="2">
        <v>4</v>
      </c>
      <c r="CD419" s="2">
        <v>4</v>
      </c>
      <c r="CE419" s="2">
        <v>4</v>
      </c>
      <c r="CF419" s="2">
        <v>4</v>
      </c>
      <c r="CG419" s="2">
        <v>4</v>
      </c>
      <c r="CH419" s="2">
        <v>4</v>
      </c>
      <c r="CI419" s="2">
        <v>4</v>
      </c>
      <c r="CJ419" s="2">
        <v>4</v>
      </c>
      <c r="CK419" s="2">
        <v>4</v>
      </c>
      <c r="CL419" s="2">
        <v>4</v>
      </c>
      <c r="CM419" s="2">
        <v>4</v>
      </c>
      <c r="CN419" s="2">
        <v>4</v>
      </c>
      <c r="CO419" s="2">
        <v>1</v>
      </c>
      <c r="CP419" s="2">
        <v>1</v>
      </c>
      <c r="CQ419" s="2">
        <v>1</v>
      </c>
      <c r="CR419" s="2">
        <v>2</v>
      </c>
      <c r="CS419" s="2">
        <v>2</v>
      </c>
      <c r="CT419" s="2">
        <v>2</v>
      </c>
      <c r="CU419" s="2">
        <v>1</v>
      </c>
      <c r="CV419" s="2">
        <v>2</v>
      </c>
      <c r="CW419" s="2">
        <v>2</v>
      </c>
      <c r="CX419" s="2">
        <v>1</v>
      </c>
      <c r="CY419" s="2">
        <v>2</v>
      </c>
      <c r="CZ419" s="2">
        <v>2</v>
      </c>
      <c r="DA419" s="2">
        <v>2</v>
      </c>
      <c r="DB419" s="2">
        <v>3</v>
      </c>
      <c r="DC419" s="2">
        <v>2</v>
      </c>
      <c r="DD419" s="2">
        <v>3</v>
      </c>
      <c r="DE419" s="2">
        <v>3</v>
      </c>
      <c r="DF419" s="2">
        <v>1</v>
      </c>
      <c r="DG419" s="2">
        <v>1.0162577588088599</v>
      </c>
      <c r="DH419" s="2">
        <v>1.83700842470976</v>
      </c>
      <c r="DI419" s="2">
        <v>6.2813640920125494E-2</v>
      </c>
    </row>
    <row r="420" spans="1:113" x14ac:dyDescent="0.45">
      <c r="A420" s="6" t="s">
        <v>937</v>
      </c>
      <c r="B420" s="5" t="s">
        <v>938</v>
      </c>
      <c r="C420" s="3">
        <v>-0.33093705773353599</v>
      </c>
      <c r="D420" s="3">
        <v>0.16840870678424799</v>
      </c>
      <c r="E420" s="3">
        <v>0.42148971557617199</v>
      </c>
      <c r="F420" s="2">
        <v>24.860176086425799</v>
      </c>
      <c r="G420" s="2">
        <v>24.849239349365199</v>
      </c>
      <c r="H420" s="2">
        <v>25.044185638427699</v>
      </c>
      <c r="I420" s="2">
        <v>24.856523513793899</v>
      </c>
      <c r="J420" s="2">
        <v>24.618909835815401</v>
      </c>
      <c r="K420" s="2">
        <v>24.500574111938501</v>
      </c>
      <c r="L420" s="2">
        <v>24.8346061706543</v>
      </c>
      <c r="M420" s="2">
        <v>24.780117034912099</v>
      </c>
      <c r="N420" s="2">
        <v>24.882596969604499</v>
      </c>
      <c r="O420" s="2">
        <v>24.502031326293899</v>
      </c>
      <c r="P420" s="2">
        <v>24.529813766479499</v>
      </c>
      <c r="Q420" s="2">
        <v>24.728944778442401</v>
      </c>
      <c r="R420" s="2">
        <v>24.926284790039102</v>
      </c>
      <c r="S420" s="2">
        <v>24.9208889007568</v>
      </c>
      <c r="T420" s="2">
        <v>24.634059906005898</v>
      </c>
      <c r="U420" s="2">
        <v>25.149574279785199</v>
      </c>
      <c r="V420" s="2">
        <v>25.416898727416999</v>
      </c>
      <c r="W420" s="2">
        <v>25.195316314697301</v>
      </c>
      <c r="X420" s="2" t="s">
        <v>99</v>
      </c>
      <c r="Y420" s="2" t="s">
        <v>99</v>
      </c>
      <c r="Z420" s="2" t="s">
        <v>99</v>
      </c>
      <c r="AA420" s="2" t="s">
        <v>99</v>
      </c>
      <c r="AB420" s="2" t="s">
        <v>99</v>
      </c>
      <c r="AC420" s="2" t="s">
        <v>99</v>
      </c>
      <c r="AD420" s="2" t="s">
        <v>99</v>
      </c>
      <c r="AE420" s="2" t="s">
        <v>99</v>
      </c>
      <c r="AF420" s="2" t="s">
        <v>99</v>
      </c>
      <c r="AG420" s="2" t="s">
        <v>99</v>
      </c>
      <c r="AH420" s="2" t="s">
        <v>99</v>
      </c>
      <c r="AI420" s="2" t="s">
        <v>99</v>
      </c>
      <c r="AJ420" s="2" t="s">
        <v>99</v>
      </c>
      <c r="AK420" s="2" t="s">
        <v>99</v>
      </c>
      <c r="AL420" s="2" t="s">
        <v>99</v>
      </c>
      <c r="AM420" s="2" t="s">
        <v>99</v>
      </c>
      <c r="AN420" s="2" t="s">
        <v>99</v>
      </c>
      <c r="AO420" s="2" t="s">
        <v>99</v>
      </c>
      <c r="AP420" s="2"/>
      <c r="AQ420" s="2"/>
      <c r="AR420" s="2" t="s">
        <v>100</v>
      </c>
      <c r="AS420" s="2" t="s">
        <v>105</v>
      </c>
      <c r="AT420" s="2">
        <v>1</v>
      </c>
      <c r="AU420" s="2">
        <v>1</v>
      </c>
      <c r="AV420" s="2">
        <v>1</v>
      </c>
      <c r="AW420" s="2">
        <v>4</v>
      </c>
      <c r="AX420" s="2">
        <v>4</v>
      </c>
      <c r="AY420" s="2">
        <v>4</v>
      </c>
      <c r="AZ420" s="2">
        <v>50.07</v>
      </c>
      <c r="BA420" s="2">
        <v>0</v>
      </c>
      <c r="BB420" s="2">
        <v>10.089</v>
      </c>
      <c r="BC420" s="2">
        <v>571410000</v>
      </c>
      <c r="BD420" s="2">
        <v>41</v>
      </c>
      <c r="BE420" s="2">
        <v>1</v>
      </c>
      <c r="BF420" s="2">
        <v>1</v>
      </c>
      <c r="BG420" s="2">
        <v>1</v>
      </c>
      <c r="BH420" s="2">
        <v>1</v>
      </c>
      <c r="BI420" s="2">
        <v>1</v>
      </c>
      <c r="BJ420" s="2">
        <v>1</v>
      </c>
      <c r="BK420" s="2">
        <v>1</v>
      </c>
      <c r="BL420" s="2">
        <v>1</v>
      </c>
      <c r="BM420" s="2">
        <v>1</v>
      </c>
      <c r="BN420" s="2">
        <v>1</v>
      </c>
      <c r="BO420" s="2">
        <v>1</v>
      </c>
      <c r="BP420" s="2">
        <v>1</v>
      </c>
      <c r="BQ420" s="2">
        <v>1</v>
      </c>
      <c r="BR420" s="2">
        <v>1</v>
      </c>
      <c r="BS420" s="2">
        <v>1</v>
      </c>
      <c r="BT420" s="2">
        <v>1</v>
      </c>
      <c r="BU420" s="2">
        <v>1</v>
      </c>
      <c r="BV420" s="2">
        <v>1</v>
      </c>
      <c r="BW420" s="2">
        <v>4</v>
      </c>
      <c r="BX420" s="2">
        <v>4</v>
      </c>
      <c r="BY420" s="2">
        <v>4</v>
      </c>
      <c r="BZ420" s="2">
        <v>4</v>
      </c>
      <c r="CA420" s="2">
        <v>4</v>
      </c>
      <c r="CB420" s="2">
        <v>4</v>
      </c>
      <c r="CC420" s="2">
        <v>4</v>
      </c>
      <c r="CD420" s="2">
        <v>4</v>
      </c>
      <c r="CE420" s="2">
        <v>4</v>
      </c>
      <c r="CF420" s="2">
        <v>4</v>
      </c>
      <c r="CG420" s="2">
        <v>4</v>
      </c>
      <c r="CH420" s="2">
        <v>4</v>
      </c>
      <c r="CI420" s="2">
        <v>4</v>
      </c>
      <c r="CJ420" s="2">
        <v>4</v>
      </c>
      <c r="CK420" s="2">
        <v>4</v>
      </c>
      <c r="CL420" s="2">
        <v>4</v>
      </c>
      <c r="CM420" s="2">
        <v>4</v>
      </c>
      <c r="CN420" s="2">
        <v>4</v>
      </c>
      <c r="CO420" s="2">
        <v>2</v>
      </c>
      <c r="CP420" s="2">
        <v>2</v>
      </c>
      <c r="CQ420" s="2">
        <v>2</v>
      </c>
      <c r="CR420" s="2">
        <v>3</v>
      </c>
      <c r="CS420" s="2">
        <v>2</v>
      </c>
      <c r="CT420" s="2">
        <v>2</v>
      </c>
      <c r="CU420" s="2">
        <v>2</v>
      </c>
      <c r="CV420" s="2">
        <v>2</v>
      </c>
      <c r="CW420" s="2">
        <v>3</v>
      </c>
      <c r="CX420" s="2">
        <v>2</v>
      </c>
      <c r="CY420" s="2">
        <v>3</v>
      </c>
      <c r="CZ420" s="2">
        <v>3</v>
      </c>
      <c r="DA420" s="2">
        <v>2</v>
      </c>
      <c r="DB420" s="2">
        <v>2</v>
      </c>
      <c r="DC420" s="2">
        <v>3</v>
      </c>
      <c r="DD420" s="2">
        <v>2</v>
      </c>
      <c r="DE420" s="2">
        <v>2</v>
      </c>
      <c r="DF420" s="2">
        <v>2</v>
      </c>
      <c r="DG420" s="2">
        <v>1.5810731937576601</v>
      </c>
      <c r="DH420" s="2">
        <v>0.51890365897954605</v>
      </c>
      <c r="DI420" s="2">
        <v>1.59236541092588</v>
      </c>
    </row>
    <row r="421" spans="1:113" x14ac:dyDescent="0.45">
      <c r="A421" s="6" t="s">
        <v>939</v>
      </c>
      <c r="B421" s="5" t="s">
        <v>940</v>
      </c>
      <c r="C421" s="3">
        <v>-0.368498474359512</v>
      </c>
      <c r="D421" s="3">
        <v>0.363632202148438</v>
      </c>
      <c r="E421" s="3">
        <v>0.114482879638672</v>
      </c>
      <c r="F421" s="2">
        <v>28.435235977172901</v>
      </c>
      <c r="G421" s="2">
        <v>28.022739410400401</v>
      </c>
      <c r="H421" s="2">
        <v>28.351739883422901</v>
      </c>
      <c r="I421" s="2">
        <v>27.933652877807599</v>
      </c>
      <c r="J421" s="2">
        <v>28.084766387939499</v>
      </c>
      <c r="K421" s="2">
        <v>27.8699131011963</v>
      </c>
      <c r="L421" s="2">
        <v>28.379024505615199</v>
      </c>
      <c r="M421" s="2">
        <v>28.253992080688501</v>
      </c>
      <c r="N421" s="2">
        <v>28.3975830078125</v>
      </c>
      <c r="O421" s="2">
        <v>27.8981609344482</v>
      </c>
      <c r="P421" s="2">
        <v>27.9864177703857</v>
      </c>
      <c r="Q421" s="2">
        <v>27.8196411132813</v>
      </c>
      <c r="R421" s="2">
        <v>28.416955947876001</v>
      </c>
      <c r="S421" s="2">
        <v>28.368280410766602</v>
      </c>
      <c r="T421" s="2">
        <v>28.193992614746101</v>
      </c>
      <c r="U421" s="2">
        <v>28.440433502197301</v>
      </c>
      <c r="V421" s="2">
        <v>28.569461822509801</v>
      </c>
      <c r="W421" s="2">
        <v>28.364152908325199</v>
      </c>
      <c r="X421" s="2" t="s">
        <v>99</v>
      </c>
      <c r="Y421" s="2" t="s">
        <v>99</v>
      </c>
      <c r="Z421" s="2" t="s">
        <v>99</v>
      </c>
      <c r="AA421" s="2" t="s">
        <v>99</v>
      </c>
      <c r="AB421" s="2" t="s">
        <v>99</v>
      </c>
      <c r="AC421" s="2" t="s">
        <v>99</v>
      </c>
      <c r="AD421" s="2" t="s">
        <v>99</v>
      </c>
      <c r="AE421" s="2" t="s">
        <v>99</v>
      </c>
      <c r="AF421" s="2" t="s">
        <v>99</v>
      </c>
      <c r="AG421" s="2" t="s">
        <v>99</v>
      </c>
      <c r="AH421" s="2" t="s">
        <v>99</v>
      </c>
      <c r="AI421" s="2" t="s">
        <v>99</v>
      </c>
      <c r="AJ421" s="2" t="s">
        <v>99</v>
      </c>
      <c r="AK421" s="2" t="s">
        <v>99</v>
      </c>
      <c r="AL421" s="2" t="s">
        <v>99</v>
      </c>
      <c r="AM421" s="2" t="s">
        <v>99</v>
      </c>
      <c r="AN421" s="2" t="s">
        <v>99</v>
      </c>
      <c r="AO421" s="2" t="s">
        <v>99</v>
      </c>
      <c r="AP421" s="2"/>
      <c r="AQ421" s="2" t="s">
        <v>100</v>
      </c>
      <c r="AR421" s="2"/>
      <c r="AS421" s="2" t="s">
        <v>101</v>
      </c>
      <c r="AT421" s="2">
        <v>4</v>
      </c>
      <c r="AU421" s="2">
        <v>4</v>
      </c>
      <c r="AV421" s="2">
        <v>4</v>
      </c>
      <c r="AW421" s="2">
        <v>10.6</v>
      </c>
      <c r="AX421" s="2">
        <v>10.6</v>
      </c>
      <c r="AY421" s="2">
        <v>10.6</v>
      </c>
      <c r="AZ421" s="2">
        <v>55.551000000000002</v>
      </c>
      <c r="BA421" s="2">
        <v>0</v>
      </c>
      <c r="BB421" s="2">
        <v>65.929000000000002</v>
      </c>
      <c r="BC421" s="2">
        <v>6303400000</v>
      </c>
      <c r="BD421" s="2">
        <v>34</v>
      </c>
      <c r="BE421" s="2">
        <v>3</v>
      </c>
      <c r="BF421" s="2">
        <v>3</v>
      </c>
      <c r="BG421" s="2">
        <v>4</v>
      </c>
      <c r="BH421" s="2">
        <v>3</v>
      </c>
      <c r="BI421" s="2">
        <v>3</v>
      </c>
      <c r="BJ421" s="2">
        <v>3</v>
      </c>
      <c r="BK421" s="2">
        <v>3</v>
      </c>
      <c r="BL421" s="2">
        <v>3</v>
      </c>
      <c r="BM421" s="2">
        <v>3</v>
      </c>
      <c r="BN421" s="2">
        <v>3</v>
      </c>
      <c r="BO421" s="2">
        <v>3</v>
      </c>
      <c r="BP421" s="2">
        <v>2</v>
      </c>
      <c r="BQ421" s="2">
        <v>3</v>
      </c>
      <c r="BR421" s="2">
        <v>4</v>
      </c>
      <c r="BS421" s="2">
        <v>3</v>
      </c>
      <c r="BT421" s="2">
        <v>3</v>
      </c>
      <c r="BU421" s="2">
        <v>3</v>
      </c>
      <c r="BV421" s="2">
        <v>4</v>
      </c>
      <c r="BW421" s="2">
        <v>9</v>
      </c>
      <c r="BX421" s="2">
        <v>9</v>
      </c>
      <c r="BY421" s="2">
        <v>10.6</v>
      </c>
      <c r="BZ421" s="2">
        <v>9</v>
      </c>
      <c r="CA421" s="2">
        <v>9</v>
      </c>
      <c r="CB421" s="2">
        <v>9</v>
      </c>
      <c r="CC421" s="2">
        <v>9</v>
      </c>
      <c r="CD421" s="2">
        <v>9</v>
      </c>
      <c r="CE421" s="2">
        <v>9</v>
      </c>
      <c r="CF421" s="2">
        <v>9</v>
      </c>
      <c r="CG421" s="2">
        <v>6.5</v>
      </c>
      <c r="CH421" s="2">
        <v>4.9000000000000004</v>
      </c>
      <c r="CI421" s="2">
        <v>6.5</v>
      </c>
      <c r="CJ421" s="2">
        <v>10.6</v>
      </c>
      <c r="CK421" s="2">
        <v>6.5</v>
      </c>
      <c r="CL421" s="2">
        <v>6.5</v>
      </c>
      <c r="CM421" s="2">
        <v>6.5</v>
      </c>
      <c r="CN421" s="2">
        <v>10.6</v>
      </c>
      <c r="CO421" s="2">
        <v>1</v>
      </c>
      <c r="CP421" s="2">
        <v>3</v>
      </c>
      <c r="CQ421" s="2">
        <v>4</v>
      </c>
      <c r="CR421" s="2">
        <v>2</v>
      </c>
      <c r="CS421" s="2">
        <v>1</v>
      </c>
      <c r="CT421" s="2">
        <v>2</v>
      </c>
      <c r="CU421" s="2">
        <v>1</v>
      </c>
      <c r="CV421" s="2">
        <v>1</v>
      </c>
      <c r="CW421" s="2">
        <v>1</v>
      </c>
      <c r="CX421" s="2">
        <v>1</v>
      </c>
      <c r="CY421" s="2">
        <v>2</v>
      </c>
      <c r="CZ421" s="2">
        <v>1</v>
      </c>
      <c r="DA421" s="2">
        <v>2</v>
      </c>
      <c r="DB421" s="2">
        <v>2</v>
      </c>
      <c r="DC421" s="2">
        <v>2</v>
      </c>
      <c r="DD421" s="2">
        <v>2</v>
      </c>
      <c r="DE421" s="2">
        <v>4</v>
      </c>
      <c r="DF421" s="2">
        <v>2</v>
      </c>
      <c r="DG421" s="2">
        <v>1.0706701803473599</v>
      </c>
      <c r="DH421" s="2">
        <v>1.75734496584696</v>
      </c>
      <c r="DI421" s="2">
        <v>0.68430609713023605</v>
      </c>
    </row>
    <row r="422" spans="1:113" x14ac:dyDescent="0.45">
      <c r="A422" s="6" t="s">
        <v>941</v>
      </c>
      <c r="B422" s="5" t="s">
        <v>942</v>
      </c>
      <c r="C422" s="3">
        <v>-0.38578033447265597</v>
      </c>
      <c r="D422" s="3">
        <v>-0.376518875360489</v>
      </c>
      <c r="E422" s="3">
        <v>-0.55915385484695401</v>
      </c>
      <c r="F422" s="2">
        <v>27.372852325439499</v>
      </c>
      <c r="G422" s="2">
        <v>27.604700088501001</v>
      </c>
      <c r="H422" s="2">
        <v>27.500816345214801</v>
      </c>
      <c r="I422" s="2">
        <v>27.395420074462901</v>
      </c>
      <c r="J422" s="2">
        <v>27.364528656005898</v>
      </c>
      <c r="K422" s="2">
        <v>27.915189743041999</v>
      </c>
      <c r="L422" s="2">
        <v>27.494421005248999</v>
      </c>
      <c r="M422" s="2">
        <v>27.145013809204102</v>
      </c>
      <c r="N422" s="2">
        <v>27.379478454589801</v>
      </c>
      <c r="O422" s="2">
        <v>27.2846279144287</v>
      </c>
      <c r="P422" s="2">
        <v>27.179780960083001</v>
      </c>
      <c r="Q422" s="2">
        <v>26.8566188812256</v>
      </c>
      <c r="R422" s="2">
        <v>26.766355514526399</v>
      </c>
      <c r="S422" s="2">
        <v>27.4254245758057</v>
      </c>
      <c r="T422" s="2">
        <v>27.353801727294901</v>
      </c>
      <c r="U422" s="2">
        <v>26.804765701293899</v>
      </c>
      <c r="V422" s="2">
        <v>26.875020980835</v>
      </c>
      <c r="W422" s="2">
        <v>26.661664962768601</v>
      </c>
      <c r="X422" s="2" t="s">
        <v>99</v>
      </c>
      <c r="Y422" s="2" t="s">
        <v>99</v>
      </c>
      <c r="Z422" s="2" t="s">
        <v>99</v>
      </c>
      <c r="AA422" s="2" t="s">
        <v>99</v>
      </c>
      <c r="AB422" s="2" t="s">
        <v>99</v>
      </c>
      <c r="AC422" s="2" t="s">
        <v>99</v>
      </c>
      <c r="AD422" s="2" t="s">
        <v>99</v>
      </c>
      <c r="AE422" s="2" t="s">
        <v>99</v>
      </c>
      <c r="AF422" s="2" t="s">
        <v>104</v>
      </c>
      <c r="AG422" s="2" t="s">
        <v>104</v>
      </c>
      <c r="AH422" s="2" t="s">
        <v>104</v>
      </c>
      <c r="AI422" s="2" t="s">
        <v>99</v>
      </c>
      <c r="AJ422" s="2" t="s">
        <v>99</v>
      </c>
      <c r="AK422" s="2" t="s">
        <v>99</v>
      </c>
      <c r="AL422" s="2" t="s">
        <v>99</v>
      </c>
      <c r="AM422" s="2" t="s">
        <v>99</v>
      </c>
      <c r="AN422" s="2" t="s">
        <v>99</v>
      </c>
      <c r="AO422" s="2" t="s">
        <v>99</v>
      </c>
      <c r="AP422" s="2"/>
      <c r="AQ422" s="2"/>
      <c r="AR422" s="2" t="s">
        <v>100</v>
      </c>
      <c r="AS422" s="2" t="s">
        <v>105</v>
      </c>
      <c r="AT422" s="2">
        <v>3</v>
      </c>
      <c r="AU422" s="2">
        <v>3</v>
      </c>
      <c r="AV422" s="2">
        <v>3</v>
      </c>
      <c r="AW422" s="2">
        <v>24.8</v>
      </c>
      <c r="AX422" s="2">
        <v>24.8</v>
      </c>
      <c r="AY422" s="2">
        <v>24.8</v>
      </c>
      <c r="AZ422" s="2">
        <v>24.402000000000001</v>
      </c>
      <c r="BA422" s="2">
        <v>0</v>
      </c>
      <c r="BB422" s="2">
        <v>7.4527999999999999</v>
      </c>
      <c r="BC422" s="2">
        <v>3135300000</v>
      </c>
      <c r="BD422" s="2">
        <v>16</v>
      </c>
      <c r="BE422" s="2">
        <v>2</v>
      </c>
      <c r="BF422" s="2">
        <v>2</v>
      </c>
      <c r="BG422" s="2">
        <v>2</v>
      </c>
      <c r="BH422" s="2">
        <v>2</v>
      </c>
      <c r="BI422" s="2">
        <v>1</v>
      </c>
      <c r="BJ422" s="2">
        <v>2</v>
      </c>
      <c r="BK422" s="2">
        <v>3</v>
      </c>
      <c r="BL422" s="2">
        <v>2</v>
      </c>
      <c r="BM422" s="2">
        <v>1</v>
      </c>
      <c r="BN422" s="2">
        <v>2</v>
      </c>
      <c r="BO422" s="2">
        <v>1</v>
      </c>
      <c r="BP422" s="2">
        <v>2</v>
      </c>
      <c r="BQ422" s="2">
        <v>2</v>
      </c>
      <c r="BR422" s="2">
        <v>2</v>
      </c>
      <c r="BS422" s="2">
        <v>3</v>
      </c>
      <c r="BT422" s="2">
        <v>2</v>
      </c>
      <c r="BU422" s="2">
        <v>1</v>
      </c>
      <c r="BV422" s="2">
        <v>2</v>
      </c>
      <c r="BW422" s="2">
        <v>18.3</v>
      </c>
      <c r="BX422" s="2">
        <v>18.3</v>
      </c>
      <c r="BY422" s="2">
        <v>18.3</v>
      </c>
      <c r="BZ422" s="2">
        <v>18.3</v>
      </c>
      <c r="CA422" s="2">
        <v>9.1999999999999993</v>
      </c>
      <c r="CB422" s="2">
        <v>15.6</v>
      </c>
      <c r="CC422" s="2">
        <v>24.8</v>
      </c>
      <c r="CD422" s="2">
        <v>18.3</v>
      </c>
      <c r="CE422" s="2">
        <v>9.1999999999999993</v>
      </c>
      <c r="CF422" s="2">
        <v>15.6</v>
      </c>
      <c r="CG422" s="2">
        <v>6.4</v>
      </c>
      <c r="CH422" s="2">
        <v>15.6</v>
      </c>
      <c r="CI422" s="2">
        <v>18.3</v>
      </c>
      <c r="CJ422" s="2">
        <v>18.3</v>
      </c>
      <c r="CK422" s="2">
        <v>24.8</v>
      </c>
      <c r="CL422" s="2">
        <v>18.3</v>
      </c>
      <c r="CM422" s="2">
        <v>6.4</v>
      </c>
      <c r="CN422" s="2">
        <v>18.3</v>
      </c>
      <c r="CO422" s="2">
        <v>1</v>
      </c>
      <c r="CP422" s="2">
        <v>1</v>
      </c>
      <c r="CQ422" s="2">
        <v>2</v>
      </c>
      <c r="CR422" s="2">
        <v>1</v>
      </c>
      <c r="CS422" s="2">
        <v>1</v>
      </c>
      <c r="CT422" s="2">
        <v>1</v>
      </c>
      <c r="CU422" s="2">
        <v>2</v>
      </c>
      <c r="CV422" s="2">
        <v>1</v>
      </c>
      <c r="CW422" s="2">
        <v>0</v>
      </c>
      <c r="CX422" s="2">
        <v>0</v>
      </c>
      <c r="CY422" s="2">
        <v>0</v>
      </c>
      <c r="CZ422" s="2">
        <v>1</v>
      </c>
      <c r="DA422" s="2">
        <v>0</v>
      </c>
      <c r="DB422" s="2">
        <v>1</v>
      </c>
      <c r="DC422" s="2">
        <v>1</v>
      </c>
      <c r="DD422" s="2">
        <v>1</v>
      </c>
      <c r="DE422" s="2">
        <v>1</v>
      </c>
      <c r="DF422" s="2">
        <v>1</v>
      </c>
      <c r="DG422" s="2">
        <v>1.1175408264029401</v>
      </c>
      <c r="DH422" s="2">
        <v>0.61251767595759499</v>
      </c>
      <c r="DI422" s="2">
        <v>1.82016839641023</v>
      </c>
    </row>
    <row r="423" spans="1:113" x14ac:dyDescent="0.45">
      <c r="A423" s="6" t="s">
        <v>943</v>
      </c>
      <c r="B423" s="5" t="s">
        <v>944</v>
      </c>
      <c r="C423" s="3">
        <v>-0.38777923583984403</v>
      </c>
      <c r="D423" s="3">
        <v>1.69798147678375</v>
      </c>
      <c r="E423" s="3">
        <v>0.92835491895675704</v>
      </c>
      <c r="F423" s="2">
        <v>24.644109725952099</v>
      </c>
      <c r="G423" s="2">
        <v>22.300672531127901</v>
      </c>
      <c r="H423" s="2">
        <v>26.1644401550293</v>
      </c>
      <c r="I423" s="2">
        <v>23.2754020690918</v>
      </c>
      <c r="J423" s="2">
        <v>23.409376144409201</v>
      </c>
      <c r="K423" s="2">
        <v>22.775432586669901</v>
      </c>
      <c r="L423" s="2">
        <v>23.916978836059599</v>
      </c>
      <c r="M423" s="2">
        <v>24.18381690979</v>
      </c>
      <c r="N423" s="2">
        <v>24.6971035003662</v>
      </c>
      <c r="O423" s="2">
        <v>24.1041355133057</v>
      </c>
      <c r="P423" s="2">
        <v>24.8218688964844</v>
      </c>
      <c r="Q423" s="2">
        <v>23.019880294799801</v>
      </c>
      <c r="R423" s="2">
        <v>24.795061111450199</v>
      </c>
      <c r="S423" s="2">
        <v>25.041765213012699</v>
      </c>
      <c r="T423" s="2">
        <v>24.717329025268601</v>
      </c>
      <c r="U423" s="2">
        <v>25.381921768188501</v>
      </c>
      <c r="V423" s="2">
        <v>25.6100063323975</v>
      </c>
      <c r="W423" s="2">
        <v>24.591035842895501</v>
      </c>
      <c r="X423" s="2" t="s">
        <v>99</v>
      </c>
      <c r="Y423" s="2" t="s">
        <v>99</v>
      </c>
      <c r="Z423" s="2" t="s">
        <v>99</v>
      </c>
      <c r="AA423" s="2" t="s">
        <v>99</v>
      </c>
      <c r="AB423" s="2" t="s">
        <v>99</v>
      </c>
      <c r="AC423" s="2" t="s">
        <v>99</v>
      </c>
      <c r="AD423" s="2" t="s">
        <v>99</v>
      </c>
      <c r="AE423" s="2" t="s">
        <v>99</v>
      </c>
      <c r="AF423" s="2" t="s">
        <v>99</v>
      </c>
      <c r="AG423" s="2" t="s">
        <v>99</v>
      </c>
      <c r="AH423" s="2" t="s">
        <v>99</v>
      </c>
      <c r="AI423" s="2" t="s">
        <v>99</v>
      </c>
      <c r="AJ423" s="2" t="s">
        <v>99</v>
      </c>
      <c r="AK423" s="2" t="s">
        <v>99</v>
      </c>
      <c r="AL423" s="2" t="s">
        <v>99</v>
      </c>
      <c r="AM423" s="2" t="s">
        <v>99</v>
      </c>
      <c r="AN423" s="2" t="s">
        <v>99</v>
      </c>
      <c r="AO423" s="2" t="s">
        <v>99</v>
      </c>
      <c r="AP423" s="2"/>
      <c r="AQ423" s="2" t="s">
        <v>100</v>
      </c>
      <c r="AR423" s="2"/>
      <c r="AS423" s="2" t="s">
        <v>101</v>
      </c>
      <c r="AT423" s="2">
        <v>2</v>
      </c>
      <c r="AU423" s="2">
        <v>2</v>
      </c>
      <c r="AV423" s="2">
        <v>2</v>
      </c>
      <c r="AW423" s="2">
        <v>9.6</v>
      </c>
      <c r="AX423" s="2">
        <v>9.6</v>
      </c>
      <c r="AY423" s="2">
        <v>9.6</v>
      </c>
      <c r="AZ423" s="2">
        <v>18.291</v>
      </c>
      <c r="BA423" s="2">
        <v>0</v>
      </c>
      <c r="BB423" s="2">
        <v>18.027000000000001</v>
      </c>
      <c r="BC423" s="2">
        <v>459930000</v>
      </c>
      <c r="BD423" s="2">
        <v>60</v>
      </c>
      <c r="BE423" s="2">
        <v>2</v>
      </c>
      <c r="BF423" s="2">
        <v>1</v>
      </c>
      <c r="BG423" s="2">
        <v>2</v>
      </c>
      <c r="BH423" s="2">
        <v>2</v>
      </c>
      <c r="BI423" s="2">
        <v>2</v>
      </c>
      <c r="BJ423" s="2">
        <v>2</v>
      </c>
      <c r="BK423" s="2">
        <v>1</v>
      </c>
      <c r="BL423" s="2">
        <v>2</v>
      </c>
      <c r="BM423" s="2">
        <v>2</v>
      </c>
      <c r="BN423" s="2">
        <v>2</v>
      </c>
      <c r="BO423" s="2">
        <v>2</v>
      </c>
      <c r="BP423" s="2">
        <v>1</v>
      </c>
      <c r="BQ423" s="2">
        <v>2</v>
      </c>
      <c r="BR423" s="2">
        <v>2</v>
      </c>
      <c r="BS423" s="2">
        <v>2</v>
      </c>
      <c r="BT423" s="2">
        <v>2</v>
      </c>
      <c r="BU423" s="2">
        <v>2</v>
      </c>
      <c r="BV423" s="2">
        <v>2</v>
      </c>
      <c r="BW423" s="2">
        <v>9.6</v>
      </c>
      <c r="BX423" s="2">
        <v>9.6</v>
      </c>
      <c r="BY423" s="2">
        <v>9.6</v>
      </c>
      <c r="BZ423" s="2">
        <v>9.6</v>
      </c>
      <c r="CA423" s="2">
        <v>9.6</v>
      </c>
      <c r="CB423" s="2">
        <v>9.6</v>
      </c>
      <c r="CC423" s="2">
        <v>9.6</v>
      </c>
      <c r="CD423" s="2">
        <v>9.6</v>
      </c>
      <c r="CE423" s="2">
        <v>9.6</v>
      </c>
      <c r="CF423" s="2">
        <v>9.6</v>
      </c>
      <c r="CG423" s="2">
        <v>9.6</v>
      </c>
      <c r="CH423" s="2">
        <v>9.6</v>
      </c>
      <c r="CI423" s="2">
        <v>9.6</v>
      </c>
      <c r="CJ423" s="2">
        <v>9.6</v>
      </c>
      <c r="CK423" s="2">
        <v>9.6</v>
      </c>
      <c r="CL423" s="2">
        <v>9.6</v>
      </c>
      <c r="CM423" s="2">
        <v>9.6</v>
      </c>
      <c r="CN423" s="2">
        <v>9.6</v>
      </c>
      <c r="CO423" s="2">
        <v>3</v>
      </c>
      <c r="CP423" s="2">
        <v>3</v>
      </c>
      <c r="CQ423" s="2">
        <v>5</v>
      </c>
      <c r="CR423" s="2">
        <v>3</v>
      </c>
      <c r="CS423" s="2">
        <v>3</v>
      </c>
      <c r="CT423" s="2">
        <v>2</v>
      </c>
      <c r="CU423" s="2">
        <v>2</v>
      </c>
      <c r="CV423" s="2">
        <v>3</v>
      </c>
      <c r="CW423" s="2">
        <v>2</v>
      </c>
      <c r="CX423" s="2">
        <v>4</v>
      </c>
      <c r="CY423" s="2">
        <v>4</v>
      </c>
      <c r="CZ423" s="2">
        <v>1</v>
      </c>
      <c r="DA423" s="2">
        <v>4</v>
      </c>
      <c r="DB423" s="2">
        <v>3</v>
      </c>
      <c r="DC423" s="2">
        <v>4</v>
      </c>
      <c r="DD423" s="2">
        <v>5</v>
      </c>
      <c r="DE423" s="2">
        <v>5</v>
      </c>
      <c r="DF423" s="2">
        <v>4</v>
      </c>
      <c r="DG423" s="2">
        <v>0.11009390121311299</v>
      </c>
      <c r="DH423" s="2">
        <v>2.3476288409370998</v>
      </c>
      <c r="DI423" s="2">
        <v>1.10494441320518</v>
      </c>
    </row>
    <row r="424" spans="1:113" x14ac:dyDescent="0.45">
      <c r="A424" s="6" t="s">
        <v>945</v>
      </c>
      <c r="B424" s="5" t="s">
        <v>946</v>
      </c>
      <c r="C424" s="3">
        <v>-0.41998672485351601</v>
      </c>
      <c r="D424" s="3">
        <v>-0.60425376892089799</v>
      </c>
      <c r="E424" s="3">
        <v>-0.70879143476486195</v>
      </c>
      <c r="F424" s="2" t="s">
        <v>98</v>
      </c>
      <c r="G424" s="2">
        <v>25.710487365722699</v>
      </c>
      <c r="H424" s="2">
        <v>24.992351531982401</v>
      </c>
      <c r="I424" s="2">
        <v>26.242326736450199</v>
      </c>
      <c r="J424" s="2">
        <v>25.932741165161101</v>
      </c>
      <c r="K424" s="2">
        <v>25.870347976684599</v>
      </c>
      <c r="L424" s="2">
        <v>26.065071105956999</v>
      </c>
      <c r="M424" s="2">
        <v>26.454393386840799</v>
      </c>
      <c r="N424" s="2">
        <v>26.1341037750244</v>
      </c>
      <c r="O424" s="2">
        <v>24.931432723998999</v>
      </c>
      <c r="P424" s="2" t="s">
        <v>98</v>
      </c>
      <c r="Q424" s="2" t="s">
        <v>98</v>
      </c>
      <c r="R424" s="2">
        <v>25.558591842651399</v>
      </c>
      <c r="S424" s="2">
        <v>25.632673263549801</v>
      </c>
      <c r="T424" s="2">
        <v>25.041389465331999</v>
      </c>
      <c r="U424" s="2" t="s">
        <v>98</v>
      </c>
      <c r="V424" s="2">
        <v>25.4626064300537</v>
      </c>
      <c r="W424" s="2">
        <v>25.5555229187012</v>
      </c>
      <c r="X424" s="2" t="s">
        <v>99</v>
      </c>
      <c r="Y424" s="2" t="s">
        <v>99</v>
      </c>
      <c r="Z424" s="2" t="s">
        <v>99</v>
      </c>
      <c r="AA424" s="2" t="s">
        <v>99</v>
      </c>
      <c r="AB424" s="2" t="s">
        <v>104</v>
      </c>
      <c r="AC424" s="2" t="s">
        <v>104</v>
      </c>
      <c r="AD424" s="2" t="s">
        <v>99</v>
      </c>
      <c r="AE424" s="2" t="s">
        <v>99</v>
      </c>
      <c r="AF424" s="2" t="s">
        <v>99</v>
      </c>
      <c r="AG424" s="2" t="s">
        <v>104</v>
      </c>
      <c r="AH424" s="2" t="s">
        <v>99</v>
      </c>
      <c r="AI424" s="2"/>
      <c r="AJ424" s="2" t="s">
        <v>99</v>
      </c>
      <c r="AK424" s="2" t="s">
        <v>99</v>
      </c>
      <c r="AL424" s="2" t="s">
        <v>104</v>
      </c>
      <c r="AM424" s="2"/>
      <c r="AN424" s="2" t="s">
        <v>99</v>
      </c>
      <c r="AO424" s="2" t="s">
        <v>99</v>
      </c>
      <c r="AP424" s="2"/>
      <c r="AQ424" s="2"/>
      <c r="AR424" s="2" t="s">
        <v>100</v>
      </c>
      <c r="AS424" s="2" t="s">
        <v>105</v>
      </c>
      <c r="AT424" s="2">
        <v>3</v>
      </c>
      <c r="AU424" s="2">
        <v>3</v>
      </c>
      <c r="AV424" s="2">
        <v>3</v>
      </c>
      <c r="AW424" s="2">
        <v>13.3</v>
      </c>
      <c r="AX424" s="2">
        <v>13.3</v>
      </c>
      <c r="AY424" s="2">
        <v>13.3</v>
      </c>
      <c r="AZ424" s="2">
        <v>48.713999999999999</v>
      </c>
      <c r="BA424" s="2">
        <v>0</v>
      </c>
      <c r="BB424" s="2">
        <v>34.343000000000004</v>
      </c>
      <c r="BC424" s="2">
        <v>785700000</v>
      </c>
      <c r="BD424" s="2">
        <v>16</v>
      </c>
      <c r="BE424" s="2">
        <v>1</v>
      </c>
      <c r="BF424" s="2">
        <v>3</v>
      </c>
      <c r="BG424" s="2">
        <v>2</v>
      </c>
      <c r="BH424" s="2">
        <v>2</v>
      </c>
      <c r="BI424" s="2">
        <v>1</v>
      </c>
      <c r="BJ424" s="2">
        <v>1</v>
      </c>
      <c r="BK424" s="2">
        <v>2</v>
      </c>
      <c r="BL424" s="2">
        <v>2</v>
      </c>
      <c r="BM424" s="2">
        <v>2</v>
      </c>
      <c r="BN424" s="2">
        <v>1</v>
      </c>
      <c r="BO424" s="2">
        <v>1</v>
      </c>
      <c r="BP424" s="2">
        <v>0</v>
      </c>
      <c r="BQ424" s="2">
        <v>1</v>
      </c>
      <c r="BR424" s="2">
        <v>2</v>
      </c>
      <c r="BS424" s="2">
        <v>1</v>
      </c>
      <c r="BT424" s="2">
        <v>0</v>
      </c>
      <c r="BU424" s="2">
        <v>2</v>
      </c>
      <c r="BV424" s="2">
        <v>1</v>
      </c>
      <c r="BW424" s="2">
        <v>1.7</v>
      </c>
      <c r="BX424" s="2">
        <v>13.3</v>
      </c>
      <c r="BY424" s="2">
        <v>5</v>
      </c>
      <c r="BZ424" s="2">
        <v>10</v>
      </c>
      <c r="CA424" s="2">
        <v>1.7</v>
      </c>
      <c r="CB424" s="2">
        <v>1.7</v>
      </c>
      <c r="CC424" s="2">
        <v>10</v>
      </c>
      <c r="CD424" s="2">
        <v>10</v>
      </c>
      <c r="CE424" s="2">
        <v>5</v>
      </c>
      <c r="CF424" s="2">
        <v>1.7</v>
      </c>
      <c r="CG424" s="2">
        <v>3.3</v>
      </c>
      <c r="CH424" s="2">
        <v>0</v>
      </c>
      <c r="CI424" s="2">
        <v>3.3</v>
      </c>
      <c r="CJ424" s="2">
        <v>5</v>
      </c>
      <c r="CK424" s="2">
        <v>1.7</v>
      </c>
      <c r="CL424" s="2">
        <v>0</v>
      </c>
      <c r="CM424" s="2">
        <v>5</v>
      </c>
      <c r="CN424" s="2">
        <v>1.7</v>
      </c>
      <c r="CO424" s="2">
        <v>1</v>
      </c>
      <c r="CP424" s="2">
        <v>2</v>
      </c>
      <c r="CQ424" s="2">
        <v>1</v>
      </c>
      <c r="CR424" s="2">
        <v>1</v>
      </c>
      <c r="CS424" s="2">
        <v>0</v>
      </c>
      <c r="CT424" s="2">
        <v>0</v>
      </c>
      <c r="CU424" s="2">
        <v>1</v>
      </c>
      <c r="CV424" s="2">
        <v>1</v>
      </c>
      <c r="CW424" s="2">
        <v>1</v>
      </c>
      <c r="CX424" s="2">
        <v>0</v>
      </c>
      <c r="CY424" s="2">
        <v>1</v>
      </c>
      <c r="CZ424" s="2">
        <v>0</v>
      </c>
      <c r="DA424" s="2">
        <v>1</v>
      </c>
      <c r="DB424" s="2">
        <v>2</v>
      </c>
      <c r="DC424" s="2">
        <v>0</v>
      </c>
      <c r="DD424" s="2">
        <v>0</v>
      </c>
      <c r="DE424" s="2">
        <v>3</v>
      </c>
      <c r="DF424" s="2">
        <v>1</v>
      </c>
      <c r="DG424" s="2">
        <v>0</v>
      </c>
      <c r="DH424" s="2">
        <v>1.20679027077306</v>
      </c>
      <c r="DI424" s="2">
        <v>1.74175916838972</v>
      </c>
    </row>
    <row r="425" spans="1:113" x14ac:dyDescent="0.45">
      <c r="A425" s="6" t="s">
        <v>947</v>
      </c>
      <c r="B425" s="5" t="s">
        <v>948</v>
      </c>
      <c r="C425" s="3">
        <v>-0.42095503211021401</v>
      </c>
      <c r="D425" s="3">
        <v>-1.04178237915039</v>
      </c>
      <c r="E425" s="3">
        <v>-1.8357969522476201</v>
      </c>
      <c r="F425" s="2">
        <v>26.928522109985401</v>
      </c>
      <c r="G425" s="2">
        <v>26.495733261108398</v>
      </c>
      <c r="H425" s="2">
        <v>26.8467311859131</v>
      </c>
      <c r="I425" s="2">
        <v>26.9235439300537</v>
      </c>
      <c r="J425" s="2">
        <v>27.0062446594238</v>
      </c>
      <c r="K425" s="2">
        <v>26.9826145172119</v>
      </c>
      <c r="L425" s="2">
        <v>27.043434143066399</v>
      </c>
      <c r="M425" s="2">
        <v>26.475465774536101</v>
      </c>
      <c r="N425" s="2">
        <v>26.9250164031982</v>
      </c>
      <c r="O425" s="2">
        <v>26.327711105346701</v>
      </c>
      <c r="P425" s="2">
        <v>26.683916091918899</v>
      </c>
      <c r="Q425" s="2">
        <v>25.996494293212901</v>
      </c>
      <c r="R425" s="2">
        <v>26.030715942382798</v>
      </c>
      <c r="S425" s="2">
        <v>26.132791519165</v>
      </c>
      <c r="T425" s="2">
        <v>25.623548507690401</v>
      </c>
      <c r="U425" s="2">
        <v>25.022506713867202</v>
      </c>
      <c r="V425" s="2">
        <v>24.808723449706999</v>
      </c>
      <c r="W425" s="2">
        <v>25.1052951812744</v>
      </c>
      <c r="X425" s="2" t="s">
        <v>99</v>
      </c>
      <c r="Y425" s="2" t="s">
        <v>99</v>
      </c>
      <c r="Z425" s="2" t="s">
        <v>99</v>
      </c>
      <c r="AA425" s="2" t="s">
        <v>99</v>
      </c>
      <c r="AB425" s="2" t="s">
        <v>99</v>
      </c>
      <c r="AC425" s="2" t="s">
        <v>99</v>
      </c>
      <c r="AD425" s="2" t="s">
        <v>99</v>
      </c>
      <c r="AE425" s="2" t="s">
        <v>99</v>
      </c>
      <c r="AF425" s="2" t="s">
        <v>99</v>
      </c>
      <c r="AG425" s="2" t="s">
        <v>99</v>
      </c>
      <c r="AH425" s="2" t="s">
        <v>99</v>
      </c>
      <c r="AI425" s="2" t="s">
        <v>99</v>
      </c>
      <c r="AJ425" s="2" t="s">
        <v>99</v>
      </c>
      <c r="AK425" s="2" t="s">
        <v>99</v>
      </c>
      <c r="AL425" s="2" t="s">
        <v>99</v>
      </c>
      <c r="AM425" s="2" t="s">
        <v>104</v>
      </c>
      <c r="AN425" s="2" t="s">
        <v>104</v>
      </c>
      <c r="AO425" s="2" t="s">
        <v>104</v>
      </c>
      <c r="AP425" s="2"/>
      <c r="AQ425" s="2" t="s">
        <v>100</v>
      </c>
      <c r="AR425" s="2" t="s">
        <v>100</v>
      </c>
      <c r="AS425" s="2" t="s">
        <v>108</v>
      </c>
      <c r="AT425" s="2">
        <v>2</v>
      </c>
      <c r="AU425" s="2">
        <v>2</v>
      </c>
      <c r="AV425" s="2">
        <v>2</v>
      </c>
      <c r="AW425" s="2">
        <v>8.8000000000000007</v>
      </c>
      <c r="AX425" s="2">
        <v>8.8000000000000007</v>
      </c>
      <c r="AY425" s="2">
        <v>8.8000000000000007</v>
      </c>
      <c r="AZ425" s="2">
        <v>30.363</v>
      </c>
      <c r="BA425" s="2">
        <v>0</v>
      </c>
      <c r="BB425" s="2">
        <v>5.3072999999999997</v>
      </c>
      <c r="BC425" s="2">
        <v>1801400000</v>
      </c>
      <c r="BD425" s="2">
        <v>36</v>
      </c>
      <c r="BE425" s="2">
        <v>2</v>
      </c>
      <c r="BF425" s="2">
        <v>2</v>
      </c>
      <c r="BG425" s="2">
        <v>2</v>
      </c>
      <c r="BH425" s="2">
        <v>2</v>
      </c>
      <c r="BI425" s="2">
        <v>2</v>
      </c>
      <c r="BJ425" s="2">
        <v>2</v>
      </c>
      <c r="BK425" s="2">
        <v>2</v>
      </c>
      <c r="BL425" s="2">
        <v>2</v>
      </c>
      <c r="BM425" s="2">
        <v>2</v>
      </c>
      <c r="BN425" s="2">
        <v>2</v>
      </c>
      <c r="BO425" s="2">
        <v>2</v>
      </c>
      <c r="BP425" s="2">
        <v>2</v>
      </c>
      <c r="BQ425" s="2">
        <v>2</v>
      </c>
      <c r="BR425" s="2">
        <v>2</v>
      </c>
      <c r="BS425" s="2">
        <v>2</v>
      </c>
      <c r="BT425" s="2">
        <v>1</v>
      </c>
      <c r="BU425" s="2">
        <v>1</v>
      </c>
      <c r="BV425" s="2">
        <v>2</v>
      </c>
      <c r="BW425" s="2">
        <v>8.8000000000000007</v>
      </c>
      <c r="BX425" s="2">
        <v>8.8000000000000007</v>
      </c>
      <c r="BY425" s="2">
        <v>8.8000000000000007</v>
      </c>
      <c r="BZ425" s="2">
        <v>8.8000000000000007</v>
      </c>
      <c r="CA425" s="2">
        <v>8.8000000000000007</v>
      </c>
      <c r="CB425" s="2">
        <v>8.8000000000000007</v>
      </c>
      <c r="CC425" s="2">
        <v>8.8000000000000007</v>
      </c>
      <c r="CD425" s="2">
        <v>8.8000000000000007</v>
      </c>
      <c r="CE425" s="2">
        <v>8.8000000000000007</v>
      </c>
      <c r="CF425" s="2">
        <v>8.8000000000000007</v>
      </c>
      <c r="CG425" s="2">
        <v>8.8000000000000007</v>
      </c>
      <c r="CH425" s="2">
        <v>8.8000000000000007</v>
      </c>
      <c r="CI425" s="2">
        <v>8.8000000000000007</v>
      </c>
      <c r="CJ425" s="2">
        <v>8.8000000000000007</v>
      </c>
      <c r="CK425" s="2">
        <v>8.8000000000000007</v>
      </c>
      <c r="CL425" s="2">
        <v>4.7</v>
      </c>
      <c r="CM425" s="2">
        <v>4.7</v>
      </c>
      <c r="CN425" s="2">
        <v>8.8000000000000007</v>
      </c>
      <c r="CO425" s="2">
        <v>3</v>
      </c>
      <c r="CP425" s="2">
        <v>3</v>
      </c>
      <c r="CQ425" s="2">
        <v>3</v>
      </c>
      <c r="CR425" s="2">
        <v>2</v>
      </c>
      <c r="CS425" s="2">
        <v>2</v>
      </c>
      <c r="CT425" s="2">
        <v>3</v>
      </c>
      <c r="CU425" s="2">
        <v>4</v>
      </c>
      <c r="CV425" s="2">
        <v>2</v>
      </c>
      <c r="CW425" s="2">
        <v>4</v>
      </c>
      <c r="CX425" s="2">
        <v>2</v>
      </c>
      <c r="CY425" s="2">
        <v>2</v>
      </c>
      <c r="CZ425" s="2">
        <v>2</v>
      </c>
      <c r="DA425" s="2">
        <v>2</v>
      </c>
      <c r="DB425" s="2">
        <v>1</v>
      </c>
      <c r="DC425" s="2">
        <v>1</v>
      </c>
      <c r="DD425" s="2">
        <v>0</v>
      </c>
      <c r="DE425" s="2">
        <v>0</v>
      </c>
      <c r="DF425" s="2">
        <v>0</v>
      </c>
      <c r="DG425" s="2">
        <v>0.78764406263124398</v>
      </c>
      <c r="DH425" s="2">
        <v>1.7102228039571401</v>
      </c>
      <c r="DI425" s="2">
        <v>2.5863949539675302</v>
      </c>
    </row>
    <row r="426" spans="1:113" x14ac:dyDescent="0.45">
      <c r="A426" s="6" t="s">
        <v>949</v>
      </c>
      <c r="B426" s="5" t="s">
        <v>950</v>
      </c>
      <c r="C426" s="3">
        <v>-0.42441368103027299</v>
      </c>
      <c r="D426" s="3">
        <v>-0.55038899183273304</v>
      </c>
      <c r="E426" s="3">
        <v>-0.47207260131835899</v>
      </c>
      <c r="F426" s="2">
        <v>24.289331436157202</v>
      </c>
      <c r="G426" s="2">
        <v>24.796596527099599</v>
      </c>
      <c r="H426" s="2">
        <v>24.425727844238299</v>
      </c>
      <c r="I426" s="2">
        <v>24.3431301116943</v>
      </c>
      <c r="J426" s="2">
        <v>24.272274017333999</v>
      </c>
      <c r="K426" s="2">
        <v>24.418798446655298</v>
      </c>
      <c r="L426" s="2">
        <v>24.643724441528299</v>
      </c>
      <c r="M426" s="2">
        <v>24.566511154174801</v>
      </c>
      <c r="N426" s="2">
        <v>24.542741775512699</v>
      </c>
      <c r="O426" s="2">
        <v>24.312990188598601</v>
      </c>
      <c r="P426" s="2">
        <v>23.569873809814499</v>
      </c>
      <c r="Q426" s="2">
        <v>24.3555507659912</v>
      </c>
      <c r="R426" s="2">
        <v>23.857852935791001</v>
      </c>
      <c r="S426" s="2">
        <v>23.682497024536101</v>
      </c>
      <c r="T426" s="2">
        <v>23.842685699462901</v>
      </c>
      <c r="U426" s="2" t="s">
        <v>98</v>
      </c>
      <c r="V426" s="2">
        <v>24.132339477539102</v>
      </c>
      <c r="W426" s="2">
        <v>24.092166900634801</v>
      </c>
      <c r="X426" s="2" t="s">
        <v>99</v>
      </c>
      <c r="Y426" s="2" t="s">
        <v>99</v>
      </c>
      <c r="Z426" s="2" t="s">
        <v>99</v>
      </c>
      <c r="AA426" s="2" t="s">
        <v>99</v>
      </c>
      <c r="AB426" s="2" t="s">
        <v>99</v>
      </c>
      <c r="AC426" s="2" t="s">
        <v>99</v>
      </c>
      <c r="AD426" s="2" t="s">
        <v>99</v>
      </c>
      <c r="AE426" s="2" t="s">
        <v>99</v>
      </c>
      <c r="AF426" s="2" t="s">
        <v>104</v>
      </c>
      <c r="AG426" s="2" t="s">
        <v>104</v>
      </c>
      <c r="AH426" s="2" t="s">
        <v>104</v>
      </c>
      <c r="AI426" s="2" t="s">
        <v>104</v>
      </c>
      <c r="AJ426" s="2" t="s">
        <v>104</v>
      </c>
      <c r="AK426" s="2" t="s">
        <v>99</v>
      </c>
      <c r="AL426" s="2" t="s">
        <v>99</v>
      </c>
      <c r="AM426" s="2"/>
      <c r="AN426" s="2" t="s">
        <v>104</v>
      </c>
      <c r="AO426" s="2" t="s">
        <v>99</v>
      </c>
      <c r="AP426" s="2"/>
      <c r="AQ426" s="2" t="s">
        <v>100</v>
      </c>
      <c r="AR426" s="2" t="s">
        <v>100</v>
      </c>
      <c r="AS426" s="2" t="s">
        <v>108</v>
      </c>
      <c r="AT426" s="2">
        <v>1</v>
      </c>
      <c r="AU426" s="2">
        <v>1</v>
      </c>
      <c r="AV426" s="2">
        <v>1</v>
      </c>
      <c r="AW426" s="2">
        <v>9.4</v>
      </c>
      <c r="AX426" s="2">
        <v>9.4</v>
      </c>
      <c r="AY426" s="2">
        <v>9.4</v>
      </c>
      <c r="AZ426" s="2">
        <v>16.933</v>
      </c>
      <c r="BA426" s="2">
        <v>0</v>
      </c>
      <c r="BB426" s="2">
        <v>4.6805000000000003</v>
      </c>
      <c r="BC426" s="2">
        <v>369860000</v>
      </c>
      <c r="BD426" s="2">
        <v>12</v>
      </c>
      <c r="BE426" s="2">
        <v>1</v>
      </c>
      <c r="BF426" s="2">
        <v>1</v>
      </c>
      <c r="BG426" s="2">
        <v>1</v>
      </c>
      <c r="BH426" s="2">
        <v>1</v>
      </c>
      <c r="BI426" s="2">
        <v>1</v>
      </c>
      <c r="BJ426" s="2">
        <v>1</v>
      </c>
      <c r="BK426" s="2">
        <v>1</v>
      </c>
      <c r="BL426" s="2">
        <v>1</v>
      </c>
      <c r="BM426" s="2">
        <v>1</v>
      </c>
      <c r="BN426" s="2">
        <v>1</v>
      </c>
      <c r="BO426" s="2">
        <v>1</v>
      </c>
      <c r="BP426" s="2">
        <v>1</v>
      </c>
      <c r="BQ426" s="2">
        <v>1</v>
      </c>
      <c r="BR426" s="2">
        <v>1</v>
      </c>
      <c r="BS426" s="2">
        <v>1</v>
      </c>
      <c r="BT426" s="2">
        <v>0</v>
      </c>
      <c r="BU426" s="2">
        <v>1</v>
      </c>
      <c r="BV426" s="2">
        <v>1</v>
      </c>
      <c r="BW426" s="2">
        <v>9.4</v>
      </c>
      <c r="BX426" s="2">
        <v>9.4</v>
      </c>
      <c r="BY426" s="2">
        <v>9.4</v>
      </c>
      <c r="BZ426" s="2">
        <v>9.4</v>
      </c>
      <c r="CA426" s="2">
        <v>9.4</v>
      </c>
      <c r="CB426" s="2">
        <v>9.4</v>
      </c>
      <c r="CC426" s="2">
        <v>9.4</v>
      </c>
      <c r="CD426" s="2">
        <v>9.4</v>
      </c>
      <c r="CE426" s="2">
        <v>9.4</v>
      </c>
      <c r="CF426" s="2">
        <v>9.4</v>
      </c>
      <c r="CG426" s="2">
        <v>9.4</v>
      </c>
      <c r="CH426" s="2">
        <v>9.4</v>
      </c>
      <c r="CI426" s="2">
        <v>9.4</v>
      </c>
      <c r="CJ426" s="2">
        <v>9.4</v>
      </c>
      <c r="CK426" s="2">
        <v>9.4</v>
      </c>
      <c r="CL426" s="2">
        <v>0</v>
      </c>
      <c r="CM426" s="2">
        <v>9.4</v>
      </c>
      <c r="CN426" s="2">
        <v>9.4</v>
      </c>
      <c r="CO426" s="2">
        <v>1</v>
      </c>
      <c r="CP426" s="2">
        <v>1</v>
      </c>
      <c r="CQ426" s="2">
        <v>1</v>
      </c>
      <c r="CR426" s="2">
        <v>2</v>
      </c>
      <c r="CS426" s="2">
        <v>1</v>
      </c>
      <c r="CT426" s="2">
        <v>1</v>
      </c>
      <c r="CU426" s="2">
        <v>1</v>
      </c>
      <c r="CV426" s="2">
        <v>1</v>
      </c>
      <c r="CW426" s="2">
        <v>0</v>
      </c>
      <c r="CX426" s="2">
        <v>0</v>
      </c>
      <c r="CY426" s="2">
        <v>0</v>
      </c>
      <c r="CZ426" s="2">
        <v>0</v>
      </c>
      <c r="DA426" s="2">
        <v>0</v>
      </c>
      <c r="DB426" s="2">
        <v>1</v>
      </c>
      <c r="DC426" s="2">
        <v>1</v>
      </c>
      <c r="DD426" s="2">
        <v>0</v>
      </c>
      <c r="DE426" s="2">
        <v>0</v>
      </c>
      <c r="DF426" s="2">
        <v>1</v>
      </c>
      <c r="DG426" s="2">
        <v>0.61769487157032199</v>
      </c>
      <c r="DH426" s="2">
        <v>2.7153426274027002</v>
      </c>
      <c r="DI426" s="2">
        <v>2.9916851965274498</v>
      </c>
    </row>
    <row r="427" spans="1:113" x14ac:dyDescent="0.45">
      <c r="A427" s="6" t="s">
        <v>951</v>
      </c>
      <c r="B427" s="5" t="s">
        <v>952</v>
      </c>
      <c r="C427" s="3">
        <v>-0.437615066766739</v>
      </c>
      <c r="D427" s="3">
        <v>-0.91202992200851396</v>
      </c>
      <c r="E427" s="3">
        <v>-0.75990265607833896</v>
      </c>
      <c r="F427" s="2">
        <v>25.464321136474599</v>
      </c>
      <c r="G427" s="2" t="s">
        <v>98</v>
      </c>
      <c r="H427" s="2">
        <v>24.789649963378899</v>
      </c>
      <c r="I427" s="2">
        <v>25.154527664184599</v>
      </c>
      <c r="J427" s="2">
        <v>25.0388793945313</v>
      </c>
      <c r="K427" s="2">
        <v>25.247388839721701</v>
      </c>
      <c r="L427" s="2" t="s">
        <v>98</v>
      </c>
      <c r="M427" s="2">
        <v>25.0617160797119</v>
      </c>
      <c r="N427" s="2">
        <v>25.219669342041001</v>
      </c>
      <c r="O427" s="2">
        <v>25.2163791656494</v>
      </c>
      <c r="P427" s="2">
        <v>24.465131759643601</v>
      </c>
      <c r="Q427" s="2">
        <v>24.386600494384801</v>
      </c>
      <c r="R427" s="2">
        <v>24.4905090332031</v>
      </c>
      <c r="S427" s="2">
        <v>24.176530838012699</v>
      </c>
      <c r="T427" s="2">
        <v>24.037666320800799</v>
      </c>
      <c r="U427" s="2">
        <v>24.379280090331999</v>
      </c>
      <c r="V427" s="2">
        <v>24.481237411498999</v>
      </c>
      <c r="W427" s="2">
        <v>24.281852722168001</v>
      </c>
      <c r="X427" s="2" t="s">
        <v>99</v>
      </c>
      <c r="Y427" s="2"/>
      <c r="Z427" s="2" t="s">
        <v>99</v>
      </c>
      <c r="AA427" s="2" t="s">
        <v>104</v>
      </c>
      <c r="AB427" s="2" t="s">
        <v>99</v>
      </c>
      <c r="AC427" s="2" t="s">
        <v>104</v>
      </c>
      <c r="AD427" s="2" t="s">
        <v>99</v>
      </c>
      <c r="AE427" s="2" t="s">
        <v>99</v>
      </c>
      <c r="AF427" s="2" t="s">
        <v>99</v>
      </c>
      <c r="AG427" s="2" t="s">
        <v>99</v>
      </c>
      <c r="AH427" s="2" t="s">
        <v>99</v>
      </c>
      <c r="AI427" s="2" t="s">
        <v>99</v>
      </c>
      <c r="AJ427" s="2" t="s">
        <v>99</v>
      </c>
      <c r="AK427" s="2" t="s">
        <v>99</v>
      </c>
      <c r="AL427" s="2" t="s">
        <v>99</v>
      </c>
      <c r="AM427" s="2" t="s">
        <v>99</v>
      </c>
      <c r="AN427" s="2" t="s">
        <v>104</v>
      </c>
      <c r="AO427" s="2" t="s">
        <v>104</v>
      </c>
      <c r="AP427" s="2"/>
      <c r="AQ427" s="2" t="s">
        <v>100</v>
      </c>
      <c r="AR427" s="2" t="s">
        <v>100</v>
      </c>
      <c r="AS427" s="2" t="s">
        <v>108</v>
      </c>
      <c r="AT427" s="2">
        <v>1</v>
      </c>
      <c r="AU427" s="2">
        <v>1</v>
      </c>
      <c r="AV427" s="2">
        <v>1</v>
      </c>
      <c r="AW427" s="2">
        <v>9.1999999999999993</v>
      </c>
      <c r="AX427" s="2">
        <v>9.1999999999999993</v>
      </c>
      <c r="AY427" s="2">
        <v>9.1999999999999993</v>
      </c>
      <c r="AZ427" s="2">
        <v>16.567</v>
      </c>
      <c r="BA427" s="2">
        <v>0</v>
      </c>
      <c r="BB427" s="2">
        <v>3.4401000000000002</v>
      </c>
      <c r="BC427" s="2">
        <v>494280000</v>
      </c>
      <c r="BD427" s="2">
        <v>14</v>
      </c>
      <c r="BE427" s="2">
        <v>1</v>
      </c>
      <c r="BF427" s="2">
        <v>0</v>
      </c>
      <c r="BG427" s="2">
        <v>1</v>
      </c>
      <c r="BH427" s="2">
        <v>1</v>
      </c>
      <c r="BI427" s="2">
        <v>1</v>
      </c>
      <c r="BJ427" s="2">
        <v>1</v>
      </c>
      <c r="BK427" s="2">
        <v>1</v>
      </c>
      <c r="BL427" s="2">
        <v>1</v>
      </c>
      <c r="BM427" s="2">
        <v>1</v>
      </c>
      <c r="BN427" s="2">
        <v>1</v>
      </c>
      <c r="BO427" s="2">
        <v>1</v>
      </c>
      <c r="BP427" s="2">
        <v>1</v>
      </c>
      <c r="BQ427" s="2">
        <v>1</v>
      </c>
      <c r="BR427" s="2">
        <v>1</v>
      </c>
      <c r="BS427" s="2">
        <v>1</v>
      </c>
      <c r="BT427" s="2">
        <v>1</v>
      </c>
      <c r="BU427" s="2">
        <v>1</v>
      </c>
      <c r="BV427" s="2">
        <v>1</v>
      </c>
      <c r="BW427" s="2">
        <v>9.1999999999999993</v>
      </c>
      <c r="BX427" s="2">
        <v>0</v>
      </c>
      <c r="BY427" s="2">
        <v>9.1999999999999993</v>
      </c>
      <c r="BZ427" s="2">
        <v>9.1999999999999993</v>
      </c>
      <c r="CA427" s="2">
        <v>9.1999999999999993</v>
      </c>
      <c r="CB427" s="2">
        <v>9.1999999999999993</v>
      </c>
      <c r="CC427" s="2">
        <v>9.1999999999999993</v>
      </c>
      <c r="CD427" s="2">
        <v>9.1999999999999993</v>
      </c>
      <c r="CE427" s="2">
        <v>9.1999999999999993</v>
      </c>
      <c r="CF427" s="2">
        <v>9.1999999999999993</v>
      </c>
      <c r="CG427" s="2">
        <v>9.1999999999999993</v>
      </c>
      <c r="CH427" s="2">
        <v>9.1999999999999993</v>
      </c>
      <c r="CI427" s="2">
        <v>9.1999999999999993</v>
      </c>
      <c r="CJ427" s="2">
        <v>9.1999999999999993</v>
      </c>
      <c r="CK427" s="2">
        <v>9.1999999999999993</v>
      </c>
      <c r="CL427" s="2">
        <v>9.1999999999999993</v>
      </c>
      <c r="CM427" s="2">
        <v>9.1999999999999993</v>
      </c>
      <c r="CN427" s="2">
        <v>9.1999999999999993</v>
      </c>
      <c r="CO427" s="2">
        <v>2</v>
      </c>
      <c r="CP427" s="2">
        <v>0</v>
      </c>
      <c r="CQ427" s="2">
        <v>1</v>
      </c>
      <c r="CR427" s="2">
        <v>0</v>
      </c>
      <c r="CS427" s="2">
        <v>1</v>
      </c>
      <c r="CT427" s="2">
        <v>0</v>
      </c>
      <c r="CU427" s="2">
        <v>1</v>
      </c>
      <c r="CV427" s="2">
        <v>1</v>
      </c>
      <c r="CW427" s="2">
        <v>1</v>
      </c>
      <c r="CX427" s="2">
        <v>1</v>
      </c>
      <c r="CY427" s="2">
        <v>1</v>
      </c>
      <c r="CZ427" s="2">
        <v>1</v>
      </c>
      <c r="DA427" s="2">
        <v>1</v>
      </c>
      <c r="DB427" s="2">
        <v>1</v>
      </c>
      <c r="DC427" s="2">
        <v>1</v>
      </c>
      <c r="DD427" s="2">
        <v>1</v>
      </c>
      <c r="DE427" s="2">
        <v>0</v>
      </c>
      <c r="DF427" s="2">
        <v>0</v>
      </c>
      <c r="DG427" s="2">
        <v>0.39093326136423101</v>
      </c>
      <c r="DH427" s="2">
        <v>1.9785755382202399</v>
      </c>
      <c r="DI427" s="2">
        <v>1.82573983369355</v>
      </c>
    </row>
    <row r="428" spans="1:113" x14ac:dyDescent="0.45">
      <c r="A428" s="6" t="s">
        <v>953</v>
      </c>
      <c r="B428" s="5" t="s">
        <v>954</v>
      </c>
      <c r="C428" s="3">
        <v>-0.45490837097168002</v>
      </c>
      <c r="D428" s="3">
        <v>1.0440826416015601E-2</v>
      </c>
      <c r="E428" s="3">
        <v>0.233544036746025</v>
      </c>
      <c r="F428" s="2">
        <v>26.3240756988525</v>
      </c>
      <c r="G428" s="2">
        <v>25.222251892089801</v>
      </c>
      <c r="H428" s="2">
        <v>26.296211242675799</v>
      </c>
      <c r="I428" s="2">
        <v>25.486894607543899</v>
      </c>
      <c r="J428" s="2">
        <v>25.038335800170898</v>
      </c>
      <c r="K428" s="2">
        <v>24.8522434234619</v>
      </c>
      <c r="L428" s="2">
        <v>25.230592727661101</v>
      </c>
      <c r="M428" s="2">
        <v>25.1651496887207</v>
      </c>
      <c r="N428" s="2">
        <v>25.1172771453857</v>
      </c>
      <c r="O428" s="2">
        <v>25.421657562255898</v>
      </c>
      <c r="P428" s="2">
        <v>25.310010910034201</v>
      </c>
      <c r="Q428" s="2">
        <v>25.7461452484131</v>
      </c>
      <c r="R428" s="2">
        <v>25.4808673858643</v>
      </c>
      <c r="S428" s="2">
        <v>24.957704544067401</v>
      </c>
      <c r="T428" s="2">
        <v>24.9702243804932</v>
      </c>
      <c r="U428" s="2">
        <v>25.404121398925799</v>
      </c>
      <c r="V428" s="2">
        <v>25.3967590332031</v>
      </c>
      <c r="W428" s="2">
        <v>25.4127712249756</v>
      </c>
      <c r="X428" s="2" t="s">
        <v>99</v>
      </c>
      <c r="Y428" s="2" t="s">
        <v>99</v>
      </c>
      <c r="Z428" s="2" t="s">
        <v>99</v>
      </c>
      <c r="AA428" s="2" t="s">
        <v>99</v>
      </c>
      <c r="AB428" s="2" t="s">
        <v>99</v>
      </c>
      <c r="AC428" s="2" t="s">
        <v>99</v>
      </c>
      <c r="AD428" s="2" t="s">
        <v>99</v>
      </c>
      <c r="AE428" s="2" t="s">
        <v>99</v>
      </c>
      <c r="AF428" s="2" t="s">
        <v>99</v>
      </c>
      <c r="AG428" s="2" t="s">
        <v>99</v>
      </c>
      <c r="AH428" s="2" t="s">
        <v>99</v>
      </c>
      <c r="AI428" s="2" t="s">
        <v>99</v>
      </c>
      <c r="AJ428" s="2" t="s">
        <v>99</v>
      </c>
      <c r="AK428" s="2" t="s">
        <v>99</v>
      </c>
      <c r="AL428" s="2" t="s">
        <v>99</v>
      </c>
      <c r="AM428" s="2" t="s">
        <v>99</v>
      </c>
      <c r="AN428" s="2" t="s">
        <v>99</v>
      </c>
      <c r="AO428" s="2" t="s">
        <v>99</v>
      </c>
      <c r="AP428" s="2"/>
      <c r="AQ428" s="2"/>
      <c r="AR428" s="2" t="s">
        <v>100</v>
      </c>
      <c r="AS428" s="2" t="s">
        <v>105</v>
      </c>
      <c r="AT428" s="2">
        <v>2</v>
      </c>
      <c r="AU428" s="2">
        <v>2</v>
      </c>
      <c r="AV428" s="2">
        <v>2</v>
      </c>
      <c r="AW428" s="2">
        <v>10.6</v>
      </c>
      <c r="AX428" s="2">
        <v>10.6</v>
      </c>
      <c r="AY428" s="2">
        <v>10.6</v>
      </c>
      <c r="AZ428" s="2">
        <v>31.995000000000001</v>
      </c>
      <c r="BA428" s="2">
        <v>0</v>
      </c>
      <c r="BB428" s="2">
        <v>4.9069000000000003</v>
      </c>
      <c r="BC428" s="2">
        <v>847840000</v>
      </c>
      <c r="BD428" s="2">
        <v>15</v>
      </c>
      <c r="BE428" s="2">
        <v>2</v>
      </c>
      <c r="BF428" s="2">
        <v>2</v>
      </c>
      <c r="BG428" s="2">
        <v>2</v>
      </c>
      <c r="BH428" s="2">
        <v>1</v>
      </c>
      <c r="BI428" s="2">
        <v>2</v>
      </c>
      <c r="BJ428" s="2">
        <v>2</v>
      </c>
      <c r="BK428" s="2">
        <v>1</v>
      </c>
      <c r="BL428" s="2">
        <v>1</v>
      </c>
      <c r="BM428" s="2">
        <v>2</v>
      </c>
      <c r="BN428" s="2">
        <v>2</v>
      </c>
      <c r="BO428" s="2">
        <v>2</v>
      </c>
      <c r="BP428" s="2">
        <v>1</v>
      </c>
      <c r="BQ428" s="2">
        <v>1</v>
      </c>
      <c r="BR428" s="2">
        <v>1</v>
      </c>
      <c r="BS428" s="2">
        <v>1</v>
      </c>
      <c r="BT428" s="2">
        <v>1</v>
      </c>
      <c r="BU428" s="2">
        <v>1</v>
      </c>
      <c r="BV428" s="2">
        <v>1</v>
      </c>
      <c r="BW428" s="2">
        <v>10.6</v>
      </c>
      <c r="BX428" s="2">
        <v>10.6</v>
      </c>
      <c r="BY428" s="2">
        <v>10.6</v>
      </c>
      <c r="BZ428" s="2">
        <v>4.5</v>
      </c>
      <c r="CA428" s="2">
        <v>10.6</v>
      </c>
      <c r="CB428" s="2">
        <v>10.6</v>
      </c>
      <c r="CC428" s="2">
        <v>4.5</v>
      </c>
      <c r="CD428" s="2">
        <v>4.5</v>
      </c>
      <c r="CE428" s="2">
        <v>10.6</v>
      </c>
      <c r="CF428" s="2">
        <v>10.6</v>
      </c>
      <c r="CG428" s="2">
        <v>10.6</v>
      </c>
      <c r="CH428" s="2">
        <v>6.2</v>
      </c>
      <c r="CI428" s="2">
        <v>4.5</v>
      </c>
      <c r="CJ428" s="2">
        <v>4.5</v>
      </c>
      <c r="CK428" s="2">
        <v>4.5</v>
      </c>
      <c r="CL428" s="2">
        <v>4.5</v>
      </c>
      <c r="CM428" s="2">
        <v>4.5</v>
      </c>
      <c r="CN428" s="2">
        <v>4.5</v>
      </c>
      <c r="CO428" s="2">
        <v>3</v>
      </c>
      <c r="CP428" s="2">
        <v>1</v>
      </c>
      <c r="CQ428" s="2">
        <v>1</v>
      </c>
      <c r="CR428" s="2">
        <v>0</v>
      </c>
      <c r="CS428" s="2">
        <v>2</v>
      </c>
      <c r="CT428" s="2">
        <v>3</v>
      </c>
      <c r="CU428" s="2">
        <v>1</v>
      </c>
      <c r="CV428" s="2">
        <v>0</v>
      </c>
      <c r="CW428" s="2">
        <v>0</v>
      </c>
      <c r="CX428" s="2">
        <v>1</v>
      </c>
      <c r="CY428" s="2">
        <v>1</v>
      </c>
      <c r="CZ428" s="2">
        <v>1</v>
      </c>
      <c r="DA428" s="2">
        <v>0</v>
      </c>
      <c r="DB428" s="2">
        <v>1</v>
      </c>
      <c r="DC428" s="2">
        <v>0</v>
      </c>
      <c r="DD428" s="2">
        <v>0</v>
      </c>
      <c r="DE428" s="2">
        <v>0</v>
      </c>
      <c r="DF428" s="2">
        <v>0</v>
      </c>
      <c r="DG428" s="2">
        <v>0.47146505335824801</v>
      </c>
      <c r="DH428" s="2">
        <v>1.35178538144332E-2</v>
      </c>
      <c r="DI428" s="2">
        <v>1.7536848441632999</v>
      </c>
    </row>
    <row r="429" spans="1:113" x14ac:dyDescent="0.45">
      <c r="A429" s="6" t="s">
        <v>955</v>
      </c>
      <c r="B429" s="5" t="s">
        <v>956</v>
      </c>
      <c r="C429" s="3">
        <v>-0.47360864281654402</v>
      </c>
      <c r="D429" s="3">
        <v>0.28536096215248102</v>
      </c>
      <c r="E429" s="3">
        <v>0.65331715345382702</v>
      </c>
      <c r="F429" s="2">
        <v>26.6041355133057</v>
      </c>
      <c r="G429" s="2">
        <v>26.7125339508057</v>
      </c>
      <c r="H429" s="2">
        <v>27.204524993896499</v>
      </c>
      <c r="I429" s="2">
        <v>26.3236789703369</v>
      </c>
      <c r="J429" s="2">
        <v>26.032798767089801</v>
      </c>
      <c r="K429" s="2">
        <v>26.253353118896499</v>
      </c>
      <c r="L429" s="2">
        <v>26.0000896453857</v>
      </c>
      <c r="M429" s="2">
        <v>26.0085334777832</v>
      </c>
      <c r="N429" s="2">
        <v>26.069482803344702</v>
      </c>
      <c r="O429" s="2">
        <v>26.467014312744102</v>
      </c>
      <c r="P429" s="2">
        <v>26.256523132324201</v>
      </c>
      <c r="Q429" s="2">
        <v>26.3768310546875</v>
      </c>
      <c r="R429" s="2">
        <v>26.4623107910156</v>
      </c>
      <c r="S429" s="2">
        <v>26.464851379394499</v>
      </c>
      <c r="T429" s="2">
        <v>26.538751602172901</v>
      </c>
      <c r="U429" s="2">
        <v>26.603286743164102</v>
      </c>
      <c r="V429" s="2">
        <v>26.594629287719702</v>
      </c>
      <c r="W429" s="2">
        <v>26.840141296386701</v>
      </c>
      <c r="X429" s="2" t="s">
        <v>104</v>
      </c>
      <c r="Y429" s="2" t="s">
        <v>99</v>
      </c>
      <c r="Z429" s="2" t="s">
        <v>99</v>
      </c>
      <c r="AA429" s="2" t="s">
        <v>99</v>
      </c>
      <c r="AB429" s="2" t="s">
        <v>99</v>
      </c>
      <c r="AC429" s="2" t="s">
        <v>99</v>
      </c>
      <c r="AD429" s="2" t="s">
        <v>104</v>
      </c>
      <c r="AE429" s="2" t="s">
        <v>99</v>
      </c>
      <c r="AF429" s="2" t="s">
        <v>99</v>
      </c>
      <c r="AG429" s="2" t="s">
        <v>99</v>
      </c>
      <c r="AH429" s="2" t="s">
        <v>99</v>
      </c>
      <c r="AI429" s="2" t="s">
        <v>99</v>
      </c>
      <c r="AJ429" s="2" t="s">
        <v>104</v>
      </c>
      <c r="AK429" s="2" t="s">
        <v>104</v>
      </c>
      <c r="AL429" s="2" t="s">
        <v>99</v>
      </c>
      <c r="AM429" s="2" t="s">
        <v>99</v>
      </c>
      <c r="AN429" s="2" t="s">
        <v>99</v>
      </c>
      <c r="AO429" s="2" t="s">
        <v>99</v>
      </c>
      <c r="AP429" s="2"/>
      <c r="AQ429" s="2"/>
      <c r="AR429" s="2" t="s">
        <v>100</v>
      </c>
      <c r="AS429" s="2" t="s">
        <v>105</v>
      </c>
      <c r="AT429" s="2">
        <v>3</v>
      </c>
      <c r="AU429" s="2">
        <v>3</v>
      </c>
      <c r="AV429" s="2">
        <v>3</v>
      </c>
      <c r="AW429" s="2">
        <v>3</v>
      </c>
      <c r="AX429" s="2">
        <v>3</v>
      </c>
      <c r="AY429" s="2">
        <v>3</v>
      </c>
      <c r="AZ429" s="2">
        <v>117.04</v>
      </c>
      <c r="BA429" s="2">
        <v>0</v>
      </c>
      <c r="BB429" s="2">
        <v>69.147999999999996</v>
      </c>
      <c r="BC429" s="2">
        <v>1735400000</v>
      </c>
      <c r="BD429" s="2">
        <v>20</v>
      </c>
      <c r="BE429" s="2">
        <v>1</v>
      </c>
      <c r="BF429" s="2">
        <v>2</v>
      </c>
      <c r="BG429" s="2">
        <v>2</v>
      </c>
      <c r="BH429" s="2">
        <v>3</v>
      </c>
      <c r="BI429" s="2">
        <v>3</v>
      </c>
      <c r="BJ429" s="2">
        <v>3</v>
      </c>
      <c r="BK429" s="2">
        <v>3</v>
      </c>
      <c r="BL429" s="2">
        <v>3</v>
      </c>
      <c r="BM429" s="2">
        <v>3</v>
      </c>
      <c r="BN429" s="2">
        <v>3</v>
      </c>
      <c r="BO429" s="2">
        <v>3</v>
      </c>
      <c r="BP429" s="2">
        <v>3</v>
      </c>
      <c r="BQ429" s="2">
        <v>2</v>
      </c>
      <c r="BR429" s="2">
        <v>2</v>
      </c>
      <c r="BS429" s="2">
        <v>3</v>
      </c>
      <c r="BT429" s="2">
        <v>3</v>
      </c>
      <c r="BU429" s="2">
        <v>3</v>
      </c>
      <c r="BV429" s="2">
        <v>3</v>
      </c>
      <c r="BW429" s="2">
        <v>1.1000000000000001</v>
      </c>
      <c r="BX429" s="2">
        <v>2.8</v>
      </c>
      <c r="BY429" s="2">
        <v>2.8</v>
      </c>
      <c r="BZ429" s="2">
        <v>3</v>
      </c>
      <c r="CA429" s="2">
        <v>3</v>
      </c>
      <c r="CB429" s="2">
        <v>3</v>
      </c>
      <c r="CC429" s="2">
        <v>3</v>
      </c>
      <c r="CD429" s="2">
        <v>3</v>
      </c>
      <c r="CE429" s="2">
        <v>3</v>
      </c>
      <c r="CF429" s="2">
        <v>3</v>
      </c>
      <c r="CG429" s="2">
        <v>3</v>
      </c>
      <c r="CH429" s="2">
        <v>3</v>
      </c>
      <c r="CI429" s="2">
        <v>1.3</v>
      </c>
      <c r="CJ429" s="2">
        <v>1.3</v>
      </c>
      <c r="CK429" s="2">
        <v>3</v>
      </c>
      <c r="CL429" s="2">
        <v>3</v>
      </c>
      <c r="CM429" s="2">
        <v>3</v>
      </c>
      <c r="CN429" s="2">
        <v>3</v>
      </c>
      <c r="CO429" s="2">
        <v>0</v>
      </c>
      <c r="CP429" s="2">
        <v>1</v>
      </c>
      <c r="CQ429" s="2">
        <v>1</v>
      </c>
      <c r="CR429" s="2">
        <v>1</v>
      </c>
      <c r="CS429" s="2">
        <v>1</v>
      </c>
      <c r="CT429" s="2">
        <v>3</v>
      </c>
      <c r="CU429" s="2">
        <v>0</v>
      </c>
      <c r="CV429" s="2">
        <v>2</v>
      </c>
      <c r="CW429" s="2">
        <v>1</v>
      </c>
      <c r="CX429" s="2">
        <v>2</v>
      </c>
      <c r="CY429" s="2">
        <v>1</v>
      </c>
      <c r="CZ429" s="2">
        <v>1</v>
      </c>
      <c r="DA429" s="2">
        <v>0</v>
      </c>
      <c r="DB429" s="2">
        <v>0</v>
      </c>
      <c r="DC429" s="2">
        <v>1</v>
      </c>
      <c r="DD429" s="2">
        <v>2</v>
      </c>
      <c r="DE429" s="2">
        <v>1</v>
      </c>
      <c r="DF429" s="2">
        <v>2</v>
      </c>
      <c r="DG429" s="2">
        <v>0.94712729631036496</v>
      </c>
      <c r="DH429" s="2">
        <v>1.13656250753574</v>
      </c>
      <c r="DI429" s="2">
        <v>1.97608844150472</v>
      </c>
    </row>
    <row r="430" spans="1:113" x14ac:dyDescent="0.45">
      <c r="A430" s="6" t="s">
        <v>957</v>
      </c>
      <c r="B430" s="5" t="s">
        <v>958</v>
      </c>
      <c r="C430" s="3">
        <v>-0.47884497046470598</v>
      </c>
      <c r="D430" s="3">
        <v>-0.45596122741699202</v>
      </c>
      <c r="E430" s="3">
        <v>-0.39396286010742199</v>
      </c>
      <c r="F430" s="2">
        <v>31.825136184692401</v>
      </c>
      <c r="G430" s="2">
        <v>31.9547328948975</v>
      </c>
      <c r="H430" s="2">
        <v>31.6530952453613</v>
      </c>
      <c r="I430" s="2">
        <v>31.906089782714801</v>
      </c>
      <c r="J430" s="2">
        <v>31.804050445556602</v>
      </c>
      <c r="K430" s="2">
        <v>32.1283569335938</v>
      </c>
      <c r="L430" s="2">
        <v>31.595882415771499</v>
      </c>
      <c r="M430" s="2">
        <v>31.589601516723601</v>
      </c>
      <c r="N430" s="2">
        <v>31.641342163085898</v>
      </c>
      <c r="O430" s="2">
        <v>31.392894744873001</v>
      </c>
      <c r="P430" s="2">
        <v>31.167942047119102</v>
      </c>
      <c r="Q430" s="2">
        <v>31.435592651367202</v>
      </c>
      <c r="R430" s="2">
        <v>31.419660568237301</v>
      </c>
      <c r="S430" s="2">
        <v>31.466941833496101</v>
      </c>
      <c r="T430" s="2">
        <v>31.584011077880898</v>
      </c>
      <c r="U430" s="2">
        <v>31.248699188232401</v>
      </c>
      <c r="V430" s="2">
        <v>31.163688659668001</v>
      </c>
      <c r="W430" s="2">
        <v>31.232549667358398</v>
      </c>
      <c r="X430" s="2" t="s">
        <v>99</v>
      </c>
      <c r="Y430" s="2" t="s">
        <v>99</v>
      </c>
      <c r="Z430" s="2" t="s">
        <v>99</v>
      </c>
      <c r="AA430" s="2" t="s">
        <v>99</v>
      </c>
      <c r="AB430" s="2" t="s">
        <v>99</v>
      </c>
      <c r="AC430" s="2" t="s">
        <v>99</v>
      </c>
      <c r="AD430" s="2" t="s">
        <v>99</v>
      </c>
      <c r="AE430" s="2" t="s">
        <v>99</v>
      </c>
      <c r="AF430" s="2" t="s">
        <v>99</v>
      </c>
      <c r="AG430" s="2" t="s">
        <v>99</v>
      </c>
      <c r="AH430" s="2" t="s">
        <v>99</v>
      </c>
      <c r="AI430" s="2" t="s">
        <v>99</v>
      </c>
      <c r="AJ430" s="2" t="s">
        <v>99</v>
      </c>
      <c r="AK430" s="2" t="s">
        <v>99</v>
      </c>
      <c r="AL430" s="2" t="s">
        <v>99</v>
      </c>
      <c r="AM430" s="2" t="s">
        <v>99</v>
      </c>
      <c r="AN430" s="2" t="s">
        <v>99</v>
      </c>
      <c r="AO430" s="2" t="s">
        <v>99</v>
      </c>
      <c r="AP430" s="2"/>
      <c r="AQ430" s="2"/>
      <c r="AR430" s="2" t="s">
        <v>100</v>
      </c>
      <c r="AS430" s="2" t="s">
        <v>105</v>
      </c>
      <c r="AT430" s="2">
        <v>9</v>
      </c>
      <c r="AU430" s="2">
        <v>9</v>
      </c>
      <c r="AV430" s="2">
        <v>9</v>
      </c>
      <c r="AW430" s="2">
        <v>33.200000000000003</v>
      </c>
      <c r="AX430" s="2">
        <v>33.200000000000003</v>
      </c>
      <c r="AY430" s="2">
        <v>33.200000000000003</v>
      </c>
      <c r="AZ430" s="2">
        <v>28.148</v>
      </c>
      <c r="BA430" s="2">
        <v>0</v>
      </c>
      <c r="BB430" s="2">
        <v>322.7</v>
      </c>
      <c r="BC430" s="2">
        <v>62223000000</v>
      </c>
      <c r="BD430" s="2">
        <v>188</v>
      </c>
      <c r="BE430" s="2">
        <v>8</v>
      </c>
      <c r="BF430" s="2">
        <v>8</v>
      </c>
      <c r="BG430" s="2">
        <v>8</v>
      </c>
      <c r="BH430" s="2">
        <v>9</v>
      </c>
      <c r="BI430" s="2">
        <v>8</v>
      </c>
      <c r="BJ430" s="2">
        <v>8</v>
      </c>
      <c r="BK430" s="2">
        <v>8</v>
      </c>
      <c r="BL430" s="2">
        <v>9</v>
      </c>
      <c r="BM430" s="2">
        <v>8</v>
      </c>
      <c r="BN430" s="2">
        <v>8</v>
      </c>
      <c r="BO430" s="2">
        <v>8</v>
      </c>
      <c r="BP430" s="2">
        <v>7</v>
      </c>
      <c r="BQ430" s="2">
        <v>8</v>
      </c>
      <c r="BR430" s="2">
        <v>8</v>
      </c>
      <c r="BS430" s="2">
        <v>9</v>
      </c>
      <c r="BT430" s="2">
        <v>8</v>
      </c>
      <c r="BU430" s="2">
        <v>8</v>
      </c>
      <c r="BV430" s="2">
        <v>8</v>
      </c>
      <c r="BW430" s="2">
        <v>27</v>
      </c>
      <c r="BX430" s="2">
        <v>32.799999999999997</v>
      </c>
      <c r="BY430" s="2">
        <v>27</v>
      </c>
      <c r="BZ430" s="2">
        <v>33.200000000000003</v>
      </c>
      <c r="CA430" s="2">
        <v>32.799999999999997</v>
      </c>
      <c r="CB430" s="2">
        <v>32.799999999999997</v>
      </c>
      <c r="CC430" s="2">
        <v>32.799999999999997</v>
      </c>
      <c r="CD430" s="2">
        <v>33.200000000000003</v>
      </c>
      <c r="CE430" s="2">
        <v>27</v>
      </c>
      <c r="CF430" s="2">
        <v>27</v>
      </c>
      <c r="CG430" s="2">
        <v>27</v>
      </c>
      <c r="CH430" s="2">
        <v>26.6</v>
      </c>
      <c r="CI430" s="2">
        <v>27</v>
      </c>
      <c r="CJ430" s="2">
        <v>27</v>
      </c>
      <c r="CK430" s="2">
        <v>33.200000000000003</v>
      </c>
      <c r="CL430" s="2">
        <v>27</v>
      </c>
      <c r="CM430" s="2">
        <v>27</v>
      </c>
      <c r="CN430" s="2">
        <v>27</v>
      </c>
      <c r="CO430" s="2">
        <v>11</v>
      </c>
      <c r="CP430" s="2">
        <v>12</v>
      </c>
      <c r="CQ430" s="2">
        <v>12</v>
      </c>
      <c r="CR430" s="2">
        <v>11</v>
      </c>
      <c r="CS430" s="2">
        <v>11</v>
      </c>
      <c r="CT430" s="2">
        <v>16</v>
      </c>
      <c r="CU430" s="2">
        <v>9</v>
      </c>
      <c r="CV430" s="2">
        <v>10</v>
      </c>
      <c r="CW430" s="2">
        <v>10</v>
      </c>
      <c r="CX430" s="2">
        <v>9</v>
      </c>
      <c r="CY430" s="2">
        <v>10</v>
      </c>
      <c r="CZ430" s="2">
        <v>8</v>
      </c>
      <c r="DA430" s="2">
        <v>11</v>
      </c>
      <c r="DB430" s="2">
        <v>9</v>
      </c>
      <c r="DC430" s="2">
        <v>10</v>
      </c>
      <c r="DD430" s="2">
        <v>10</v>
      </c>
      <c r="DE430" s="2">
        <v>9</v>
      </c>
      <c r="DF430" s="2">
        <v>10</v>
      </c>
      <c r="DG430" s="2">
        <v>1.7804744249318201</v>
      </c>
      <c r="DH430" s="2">
        <v>1.6128456170145999</v>
      </c>
      <c r="DI430" s="2">
        <v>3.2406365708763301</v>
      </c>
    </row>
    <row r="431" spans="1:113" x14ac:dyDescent="0.45">
      <c r="A431" s="6" t="s">
        <v>959</v>
      </c>
      <c r="B431" s="5" t="s">
        <v>960</v>
      </c>
      <c r="C431" s="3">
        <v>-0.48333993554115301</v>
      </c>
      <c r="D431" s="3">
        <v>-0.89681118726730302</v>
      </c>
      <c r="E431" s="3">
        <v>-1.2876510620117201</v>
      </c>
      <c r="F431" s="2">
        <v>30.169256210327099</v>
      </c>
      <c r="G431" s="2">
        <v>30.259458541870099</v>
      </c>
      <c r="H431" s="2">
        <v>30.390590667724599</v>
      </c>
      <c r="I431" s="2">
        <v>30.542131423950199</v>
      </c>
      <c r="J431" s="2">
        <v>30.695775985717798</v>
      </c>
      <c r="K431" s="2">
        <v>30.738681793212901</v>
      </c>
      <c r="L431" s="2">
        <v>30.938596725463899</v>
      </c>
      <c r="M431" s="2">
        <v>31.149829864501999</v>
      </c>
      <c r="N431" s="2">
        <v>31.052778244018601</v>
      </c>
      <c r="O431" s="2">
        <v>29.768550872802699</v>
      </c>
      <c r="P431" s="2">
        <v>29.799047470092798</v>
      </c>
      <c r="Q431" s="2">
        <v>29.8016872406006</v>
      </c>
      <c r="R431" s="2">
        <v>29.771480560302699</v>
      </c>
      <c r="S431" s="2">
        <v>29.843275070190401</v>
      </c>
      <c r="T431" s="2">
        <v>29.671400070190401</v>
      </c>
      <c r="U431" s="2">
        <v>29.7784538269043</v>
      </c>
      <c r="V431" s="2">
        <v>29.743938446044901</v>
      </c>
      <c r="W431" s="2">
        <v>29.755859375</v>
      </c>
      <c r="X431" s="2" t="s">
        <v>99</v>
      </c>
      <c r="Y431" s="2" t="s">
        <v>99</v>
      </c>
      <c r="Z431" s="2" t="s">
        <v>99</v>
      </c>
      <c r="AA431" s="2" t="s">
        <v>99</v>
      </c>
      <c r="AB431" s="2" t="s">
        <v>99</v>
      </c>
      <c r="AC431" s="2" t="s">
        <v>99</v>
      </c>
      <c r="AD431" s="2" t="s">
        <v>99</v>
      </c>
      <c r="AE431" s="2" t="s">
        <v>99</v>
      </c>
      <c r="AF431" s="2" t="s">
        <v>99</v>
      </c>
      <c r="AG431" s="2" t="s">
        <v>99</v>
      </c>
      <c r="AH431" s="2" t="s">
        <v>99</v>
      </c>
      <c r="AI431" s="2" t="s">
        <v>99</v>
      </c>
      <c r="AJ431" s="2" t="s">
        <v>99</v>
      </c>
      <c r="AK431" s="2" t="s">
        <v>99</v>
      </c>
      <c r="AL431" s="2" t="s">
        <v>99</v>
      </c>
      <c r="AM431" s="2" t="s">
        <v>99</v>
      </c>
      <c r="AN431" s="2" t="s">
        <v>99</v>
      </c>
      <c r="AO431" s="2" t="s">
        <v>99</v>
      </c>
      <c r="AP431" s="2"/>
      <c r="AQ431" s="2" t="s">
        <v>100</v>
      </c>
      <c r="AR431" s="2" t="s">
        <v>100</v>
      </c>
      <c r="AS431" s="2" t="s">
        <v>108</v>
      </c>
      <c r="AT431" s="2">
        <v>15</v>
      </c>
      <c r="AU431" s="2">
        <v>15</v>
      </c>
      <c r="AV431" s="2">
        <v>15</v>
      </c>
      <c r="AW431" s="2">
        <v>47.1</v>
      </c>
      <c r="AX431" s="2">
        <v>47.1</v>
      </c>
      <c r="AY431" s="2">
        <v>47.1</v>
      </c>
      <c r="AZ431" s="2">
        <v>50.494999999999997</v>
      </c>
      <c r="BA431" s="2">
        <v>0</v>
      </c>
      <c r="BB431" s="2">
        <v>249.74</v>
      </c>
      <c r="BC431" s="2">
        <v>25858000000</v>
      </c>
      <c r="BD431" s="2">
        <v>172</v>
      </c>
      <c r="BE431" s="2">
        <v>13</v>
      </c>
      <c r="BF431" s="2">
        <v>11</v>
      </c>
      <c r="BG431" s="2">
        <v>11</v>
      </c>
      <c r="BH431" s="2">
        <v>13</v>
      </c>
      <c r="BI431" s="2">
        <v>14</v>
      </c>
      <c r="BJ431" s="2">
        <v>12</v>
      </c>
      <c r="BK431" s="2">
        <v>14</v>
      </c>
      <c r="BL431" s="2">
        <v>14</v>
      </c>
      <c r="BM431" s="2">
        <v>13</v>
      </c>
      <c r="BN431" s="2">
        <v>11</v>
      </c>
      <c r="BO431" s="2">
        <v>12</v>
      </c>
      <c r="BP431" s="2">
        <v>9</v>
      </c>
      <c r="BQ431" s="2">
        <v>12</v>
      </c>
      <c r="BR431" s="2">
        <v>10</v>
      </c>
      <c r="BS431" s="2">
        <v>10</v>
      </c>
      <c r="BT431" s="2">
        <v>8</v>
      </c>
      <c r="BU431" s="2">
        <v>9</v>
      </c>
      <c r="BV431" s="2">
        <v>10</v>
      </c>
      <c r="BW431" s="2">
        <v>47.1</v>
      </c>
      <c r="BX431" s="2">
        <v>38.299999999999997</v>
      </c>
      <c r="BY431" s="2">
        <v>40.6</v>
      </c>
      <c r="BZ431" s="2">
        <v>47.1</v>
      </c>
      <c r="CA431" s="2">
        <v>47.1</v>
      </c>
      <c r="CB431" s="2">
        <v>37.9</v>
      </c>
      <c r="CC431" s="2">
        <v>47.1</v>
      </c>
      <c r="CD431" s="2">
        <v>47.1</v>
      </c>
      <c r="CE431" s="2">
        <v>42.8</v>
      </c>
      <c r="CF431" s="2">
        <v>35.700000000000003</v>
      </c>
      <c r="CG431" s="2">
        <v>42.8</v>
      </c>
      <c r="CH431" s="2">
        <v>29.4</v>
      </c>
      <c r="CI431" s="2">
        <v>39</v>
      </c>
      <c r="CJ431" s="2">
        <v>37.9</v>
      </c>
      <c r="CK431" s="2">
        <v>34.1</v>
      </c>
      <c r="CL431" s="2">
        <v>30.5</v>
      </c>
      <c r="CM431" s="2">
        <v>25.8</v>
      </c>
      <c r="CN431" s="2">
        <v>33.9</v>
      </c>
      <c r="CO431" s="2">
        <v>9</v>
      </c>
      <c r="CP431" s="2">
        <v>8</v>
      </c>
      <c r="CQ431" s="2">
        <v>10</v>
      </c>
      <c r="CR431" s="2">
        <v>12</v>
      </c>
      <c r="CS431" s="2">
        <v>16</v>
      </c>
      <c r="CT431" s="2">
        <v>13</v>
      </c>
      <c r="CU431" s="2">
        <v>14</v>
      </c>
      <c r="CV431" s="2">
        <v>16</v>
      </c>
      <c r="CW431" s="2">
        <v>15</v>
      </c>
      <c r="CX431" s="2">
        <v>7</v>
      </c>
      <c r="CY431" s="2">
        <v>6</v>
      </c>
      <c r="CZ431" s="2">
        <v>7</v>
      </c>
      <c r="DA431" s="2">
        <v>7</v>
      </c>
      <c r="DB431" s="2">
        <v>6</v>
      </c>
      <c r="DC431" s="2">
        <v>6</v>
      </c>
      <c r="DD431" s="2">
        <v>9</v>
      </c>
      <c r="DE431" s="2">
        <v>5</v>
      </c>
      <c r="DF431" s="2">
        <v>6</v>
      </c>
      <c r="DG431" s="2">
        <v>1.8173689273420699</v>
      </c>
      <c r="DH431" s="2">
        <v>3.41690193953497</v>
      </c>
      <c r="DI431" s="2">
        <v>2.7510481035380798</v>
      </c>
    </row>
    <row r="432" spans="1:113" x14ac:dyDescent="0.45">
      <c r="A432" s="6" t="s">
        <v>961</v>
      </c>
      <c r="B432" s="5" t="s">
        <v>962</v>
      </c>
      <c r="C432" s="3">
        <v>-0.49542489647865301</v>
      </c>
      <c r="D432" s="3">
        <v>-0.160483673214912</v>
      </c>
      <c r="E432" s="3">
        <v>-0.17664909362792999</v>
      </c>
      <c r="F432" s="2">
        <v>30.8969917297363</v>
      </c>
      <c r="G432" s="2">
        <v>30.390897750854499</v>
      </c>
      <c r="H432" s="2">
        <v>30.534360885620099</v>
      </c>
      <c r="I432" s="2">
        <v>30.480197906494102</v>
      </c>
      <c r="J432" s="2">
        <v>30.401414871215799</v>
      </c>
      <c r="K432" s="2">
        <v>30.376480102539102</v>
      </c>
      <c r="L432" s="2">
        <v>30.153276443481399</v>
      </c>
      <c r="M432" s="2">
        <v>30.219627380371101</v>
      </c>
      <c r="N432" s="2">
        <v>30.339899063110401</v>
      </c>
      <c r="O432" s="2">
        <v>29.999406814575199</v>
      </c>
      <c r="P432" s="2">
        <v>30.298437118530298</v>
      </c>
      <c r="Q432" s="2">
        <v>30.038131713867202</v>
      </c>
      <c r="R432" s="2">
        <v>30.209203720092798</v>
      </c>
      <c r="S432" s="2">
        <v>30.2865886688232</v>
      </c>
      <c r="T432" s="2">
        <v>30.280849456787099</v>
      </c>
      <c r="U432" s="2">
        <v>30.180801391601602</v>
      </c>
      <c r="V432" s="2">
        <v>29.959611892700199</v>
      </c>
      <c r="W432" s="2">
        <v>30.042442321777301</v>
      </c>
      <c r="X432" s="2" t="s">
        <v>99</v>
      </c>
      <c r="Y432" s="2" t="s">
        <v>99</v>
      </c>
      <c r="Z432" s="2" t="s">
        <v>99</v>
      </c>
      <c r="AA432" s="2" t="s">
        <v>99</v>
      </c>
      <c r="AB432" s="2" t="s">
        <v>99</v>
      </c>
      <c r="AC432" s="2" t="s">
        <v>99</v>
      </c>
      <c r="AD432" s="2" t="s">
        <v>99</v>
      </c>
      <c r="AE432" s="2" t="s">
        <v>99</v>
      </c>
      <c r="AF432" s="2" t="s">
        <v>99</v>
      </c>
      <c r="AG432" s="2" t="s">
        <v>99</v>
      </c>
      <c r="AH432" s="2" t="s">
        <v>99</v>
      </c>
      <c r="AI432" s="2" t="s">
        <v>99</v>
      </c>
      <c r="AJ432" s="2" t="s">
        <v>99</v>
      </c>
      <c r="AK432" s="2" t="s">
        <v>99</v>
      </c>
      <c r="AL432" s="2" t="s">
        <v>99</v>
      </c>
      <c r="AM432" s="2" t="s">
        <v>99</v>
      </c>
      <c r="AN432" s="2" t="s">
        <v>99</v>
      </c>
      <c r="AO432" s="2" t="s">
        <v>99</v>
      </c>
      <c r="AP432" s="2"/>
      <c r="AQ432" s="2" t="s">
        <v>100</v>
      </c>
      <c r="AR432" s="2"/>
      <c r="AS432" s="2" t="s">
        <v>101</v>
      </c>
      <c r="AT432" s="2">
        <v>6</v>
      </c>
      <c r="AU432" s="2">
        <v>6</v>
      </c>
      <c r="AV432" s="2">
        <v>6</v>
      </c>
      <c r="AW432" s="2">
        <v>25.8</v>
      </c>
      <c r="AX432" s="2">
        <v>25.8</v>
      </c>
      <c r="AY432" s="2">
        <v>25.8</v>
      </c>
      <c r="AZ432" s="2">
        <v>38.701999999999998</v>
      </c>
      <c r="BA432" s="2">
        <v>0</v>
      </c>
      <c r="BB432" s="2">
        <v>36.69</v>
      </c>
      <c r="BC432" s="2">
        <v>24917000000</v>
      </c>
      <c r="BD432" s="2">
        <v>116</v>
      </c>
      <c r="BE432" s="2">
        <v>6</v>
      </c>
      <c r="BF432" s="2">
        <v>3</v>
      </c>
      <c r="BG432" s="2">
        <v>4</v>
      </c>
      <c r="BH432" s="2">
        <v>4</v>
      </c>
      <c r="BI432" s="2">
        <v>6</v>
      </c>
      <c r="BJ432" s="2">
        <v>5</v>
      </c>
      <c r="BK432" s="2">
        <v>4</v>
      </c>
      <c r="BL432" s="2">
        <v>4</v>
      </c>
      <c r="BM432" s="2">
        <v>5</v>
      </c>
      <c r="BN432" s="2">
        <v>4</v>
      </c>
      <c r="BO432" s="2">
        <v>4</v>
      </c>
      <c r="BP432" s="2">
        <v>4</v>
      </c>
      <c r="BQ432" s="2">
        <v>4</v>
      </c>
      <c r="BR432" s="2">
        <v>4</v>
      </c>
      <c r="BS432" s="2">
        <v>3</v>
      </c>
      <c r="BT432" s="2">
        <v>3</v>
      </c>
      <c r="BU432" s="2">
        <v>4</v>
      </c>
      <c r="BV432" s="2">
        <v>5</v>
      </c>
      <c r="BW432" s="2">
        <v>25.8</v>
      </c>
      <c r="BX432" s="2">
        <v>11.1</v>
      </c>
      <c r="BY432" s="2">
        <v>17.2</v>
      </c>
      <c r="BZ432" s="2">
        <v>17.2</v>
      </c>
      <c r="CA432" s="2">
        <v>25.8</v>
      </c>
      <c r="CB432" s="2">
        <v>22.8</v>
      </c>
      <c r="CC432" s="2">
        <v>17.2</v>
      </c>
      <c r="CD432" s="2">
        <v>17.2</v>
      </c>
      <c r="CE432" s="2">
        <v>22.8</v>
      </c>
      <c r="CF432" s="2">
        <v>16.7</v>
      </c>
      <c r="CG432" s="2">
        <v>16.7</v>
      </c>
      <c r="CH432" s="2">
        <v>17.2</v>
      </c>
      <c r="CI432" s="2">
        <v>16.7</v>
      </c>
      <c r="CJ432" s="2">
        <v>16.7</v>
      </c>
      <c r="CK432" s="2">
        <v>11.1</v>
      </c>
      <c r="CL432" s="2">
        <v>11.1</v>
      </c>
      <c r="CM432" s="2">
        <v>16.7</v>
      </c>
      <c r="CN432" s="2">
        <v>22.8</v>
      </c>
      <c r="CO432" s="2">
        <v>10</v>
      </c>
      <c r="CP432" s="2">
        <v>4</v>
      </c>
      <c r="CQ432" s="2">
        <v>4</v>
      </c>
      <c r="CR432" s="2">
        <v>8</v>
      </c>
      <c r="CS432" s="2">
        <v>9</v>
      </c>
      <c r="CT432" s="2">
        <v>7</v>
      </c>
      <c r="CU432" s="2">
        <v>7</v>
      </c>
      <c r="CV432" s="2">
        <v>5</v>
      </c>
      <c r="CW432" s="2">
        <v>5</v>
      </c>
      <c r="CX432" s="2">
        <v>6</v>
      </c>
      <c r="CY432" s="2">
        <v>5</v>
      </c>
      <c r="CZ432" s="2">
        <v>5</v>
      </c>
      <c r="DA432" s="2">
        <v>7</v>
      </c>
      <c r="DB432" s="2">
        <v>6</v>
      </c>
      <c r="DC432" s="2">
        <v>8</v>
      </c>
      <c r="DD432" s="2">
        <v>5</v>
      </c>
      <c r="DE432" s="2">
        <v>7</v>
      </c>
      <c r="DF432" s="2">
        <v>8</v>
      </c>
      <c r="DG432" s="2">
        <v>1.2202920881960599</v>
      </c>
      <c r="DH432" s="2">
        <v>1.75636227141197</v>
      </c>
      <c r="DI432" s="2">
        <v>0.97160344368755702</v>
      </c>
    </row>
    <row r="433" spans="1:113" x14ac:dyDescent="0.45">
      <c r="A433" s="6" t="s">
        <v>963</v>
      </c>
      <c r="B433" s="5" t="s">
        <v>964</v>
      </c>
      <c r="C433" s="3">
        <v>-0.51141613721847501</v>
      </c>
      <c r="D433" s="3">
        <v>-0.221619293093681</v>
      </c>
      <c r="E433" s="3">
        <v>-0.40652909874916099</v>
      </c>
      <c r="F433" s="2">
        <v>26.9901008605957</v>
      </c>
      <c r="G433" s="2">
        <v>26.618349075317401</v>
      </c>
      <c r="H433" s="2">
        <v>27.090532302856399</v>
      </c>
      <c r="I433" s="2">
        <v>26.7168579101563</v>
      </c>
      <c r="J433" s="2">
        <v>26.6054077148438</v>
      </c>
      <c r="K433" s="2">
        <v>26.802427291870099</v>
      </c>
      <c r="L433" s="2">
        <v>26.9161586761475</v>
      </c>
      <c r="M433" s="2">
        <v>26.883436203002901</v>
      </c>
      <c r="N433" s="2">
        <v>27.085069656372099</v>
      </c>
      <c r="O433" s="2">
        <v>26.3738822937012</v>
      </c>
      <c r="P433" s="2">
        <v>26.5783081054688</v>
      </c>
      <c r="Q433" s="2">
        <v>26.2125434875488</v>
      </c>
      <c r="R433" s="2">
        <v>26.5564289093018</v>
      </c>
      <c r="S433" s="2">
        <v>26.3907871246338</v>
      </c>
      <c r="T433" s="2">
        <v>26.512619018554702</v>
      </c>
      <c r="U433" s="2">
        <v>26.540540695190401</v>
      </c>
      <c r="V433" s="2">
        <v>26.606113433837901</v>
      </c>
      <c r="W433" s="2">
        <v>26.5184230804443</v>
      </c>
      <c r="X433" s="2" t="s">
        <v>99</v>
      </c>
      <c r="Y433" s="2" t="s">
        <v>99</v>
      </c>
      <c r="Z433" s="2" t="s">
        <v>99</v>
      </c>
      <c r="AA433" s="2" t="s">
        <v>99</v>
      </c>
      <c r="AB433" s="2" t="s">
        <v>99</v>
      </c>
      <c r="AC433" s="2" t="s">
        <v>99</v>
      </c>
      <c r="AD433" s="2" t="s">
        <v>99</v>
      </c>
      <c r="AE433" s="2" t="s">
        <v>99</v>
      </c>
      <c r="AF433" s="2" t="s">
        <v>99</v>
      </c>
      <c r="AG433" s="2" t="s">
        <v>99</v>
      </c>
      <c r="AH433" s="2" t="s">
        <v>99</v>
      </c>
      <c r="AI433" s="2" t="s">
        <v>99</v>
      </c>
      <c r="AJ433" s="2" t="s">
        <v>99</v>
      </c>
      <c r="AK433" s="2" t="s">
        <v>99</v>
      </c>
      <c r="AL433" s="2" t="s">
        <v>99</v>
      </c>
      <c r="AM433" s="2" t="s">
        <v>99</v>
      </c>
      <c r="AN433" s="2" t="s">
        <v>99</v>
      </c>
      <c r="AO433" s="2" t="s">
        <v>99</v>
      </c>
      <c r="AP433" s="2"/>
      <c r="AQ433" s="2"/>
      <c r="AR433" s="2" t="s">
        <v>100</v>
      </c>
      <c r="AS433" s="2" t="s">
        <v>105</v>
      </c>
      <c r="AT433" s="2">
        <v>1</v>
      </c>
      <c r="AU433" s="2">
        <v>1</v>
      </c>
      <c r="AV433" s="2">
        <v>1</v>
      </c>
      <c r="AW433" s="2">
        <v>18.7</v>
      </c>
      <c r="AX433" s="2">
        <v>18.7</v>
      </c>
      <c r="AY433" s="2">
        <v>18.7</v>
      </c>
      <c r="AZ433" s="2">
        <v>11.707000000000001</v>
      </c>
      <c r="BA433" s="2">
        <v>0</v>
      </c>
      <c r="BB433" s="2">
        <v>9.5997000000000003</v>
      </c>
      <c r="BC433" s="2">
        <v>2040600000</v>
      </c>
      <c r="BD433" s="2">
        <v>43</v>
      </c>
      <c r="BE433" s="2">
        <v>1</v>
      </c>
      <c r="BF433" s="2">
        <v>1</v>
      </c>
      <c r="BG433" s="2">
        <v>1</v>
      </c>
      <c r="BH433" s="2">
        <v>1</v>
      </c>
      <c r="BI433" s="2">
        <v>1</v>
      </c>
      <c r="BJ433" s="2">
        <v>1</v>
      </c>
      <c r="BK433" s="2">
        <v>1</v>
      </c>
      <c r="BL433" s="2">
        <v>1</v>
      </c>
      <c r="BM433" s="2">
        <v>1</v>
      </c>
      <c r="BN433" s="2">
        <v>1</v>
      </c>
      <c r="BO433" s="2">
        <v>1</v>
      </c>
      <c r="BP433" s="2">
        <v>1</v>
      </c>
      <c r="BQ433" s="2">
        <v>1</v>
      </c>
      <c r="BR433" s="2">
        <v>1</v>
      </c>
      <c r="BS433" s="2">
        <v>1</v>
      </c>
      <c r="BT433" s="2">
        <v>1</v>
      </c>
      <c r="BU433" s="2">
        <v>1</v>
      </c>
      <c r="BV433" s="2">
        <v>1</v>
      </c>
      <c r="BW433" s="2">
        <v>18.7</v>
      </c>
      <c r="BX433" s="2">
        <v>18.7</v>
      </c>
      <c r="BY433" s="2">
        <v>18.7</v>
      </c>
      <c r="BZ433" s="2">
        <v>18.7</v>
      </c>
      <c r="CA433" s="2">
        <v>18.7</v>
      </c>
      <c r="CB433" s="2">
        <v>18.7</v>
      </c>
      <c r="CC433" s="2">
        <v>18.7</v>
      </c>
      <c r="CD433" s="2">
        <v>18.7</v>
      </c>
      <c r="CE433" s="2">
        <v>18.7</v>
      </c>
      <c r="CF433" s="2">
        <v>18.7</v>
      </c>
      <c r="CG433" s="2">
        <v>18.7</v>
      </c>
      <c r="CH433" s="2">
        <v>18.7</v>
      </c>
      <c r="CI433" s="2">
        <v>18.7</v>
      </c>
      <c r="CJ433" s="2">
        <v>18.7</v>
      </c>
      <c r="CK433" s="2">
        <v>18.7</v>
      </c>
      <c r="CL433" s="2">
        <v>18.7</v>
      </c>
      <c r="CM433" s="2">
        <v>18.7</v>
      </c>
      <c r="CN433" s="2">
        <v>18.7</v>
      </c>
      <c r="CO433" s="2">
        <v>2</v>
      </c>
      <c r="CP433" s="2">
        <v>2</v>
      </c>
      <c r="CQ433" s="2">
        <v>2</v>
      </c>
      <c r="CR433" s="2">
        <v>3</v>
      </c>
      <c r="CS433" s="2">
        <v>3</v>
      </c>
      <c r="CT433" s="2">
        <v>3</v>
      </c>
      <c r="CU433" s="2">
        <v>2</v>
      </c>
      <c r="CV433" s="2">
        <v>3</v>
      </c>
      <c r="CW433" s="2">
        <v>2</v>
      </c>
      <c r="CX433" s="2">
        <v>2</v>
      </c>
      <c r="CY433" s="2">
        <v>1</v>
      </c>
      <c r="CZ433" s="2">
        <v>3</v>
      </c>
      <c r="DA433" s="2">
        <v>3</v>
      </c>
      <c r="DB433" s="2">
        <v>4</v>
      </c>
      <c r="DC433" s="2">
        <v>2</v>
      </c>
      <c r="DD433" s="2">
        <v>2</v>
      </c>
      <c r="DE433" s="2">
        <v>2</v>
      </c>
      <c r="DF433" s="2">
        <v>2</v>
      </c>
      <c r="DG433" s="2">
        <v>1.29756715956442</v>
      </c>
      <c r="DH433" s="2">
        <v>1.35944218699998</v>
      </c>
      <c r="DI433" s="2">
        <v>1.8996357262236401</v>
      </c>
    </row>
    <row r="434" spans="1:113" x14ac:dyDescent="0.45">
      <c r="A434" s="6" t="s">
        <v>965</v>
      </c>
      <c r="B434" s="5" t="s">
        <v>966</v>
      </c>
      <c r="C434" s="3">
        <v>-0.56343907117843595</v>
      </c>
      <c r="D434" s="3">
        <v>-6.8077720701694502E-2</v>
      </c>
      <c r="E434" s="3">
        <v>-0.41800245642661998</v>
      </c>
      <c r="F434" s="2">
        <v>27.3139762878418</v>
      </c>
      <c r="G434" s="2">
        <v>27.417961120605501</v>
      </c>
      <c r="H434" s="2">
        <v>27.429580688476602</v>
      </c>
      <c r="I434" s="2">
        <v>27.1139621734619</v>
      </c>
      <c r="J434" s="2">
        <v>27.196479797363299</v>
      </c>
      <c r="K434" s="2">
        <v>26.6488342285156</v>
      </c>
      <c r="L434" s="2">
        <v>27.221494674682599</v>
      </c>
      <c r="M434" s="2">
        <v>27.099086761474599</v>
      </c>
      <c r="N434" s="2">
        <v>27.208530426025401</v>
      </c>
      <c r="O434" s="2">
        <v>26.7945156097412</v>
      </c>
      <c r="P434" s="2">
        <v>27.1823406219482</v>
      </c>
      <c r="Q434" s="2">
        <v>26.4943447113037</v>
      </c>
      <c r="R434" s="2">
        <v>26.942571640014599</v>
      </c>
      <c r="S434" s="2">
        <v>26.987176895141602</v>
      </c>
      <c r="T434" s="2">
        <v>26.825294494628899</v>
      </c>
      <c r="U434" s="2">
        <v>26.773164749145501</v>
      </c>
      <c r="V434" s="2">
        <v>26.825536727905298</v>
      </c>
      <c r="W434" s="2">
        <v>26.6764030456543</v>
      </c>
      <c r="X434" s="2" t="s">
        <v>99</v>
      </c>
      <c r="Y434" s="2" t="s">
        <v>99</v>
      </c>
      <c r="Z434" s="2" t="s">
        <v>99</v>
      </c>
      <c r="AA434" s="2" t="s">
        <v>99</v>
      </c>
      <c r="AB434" s="2" t="s">
        <v>99</v>
      </c>
      <c r="AC434" s="2" t="s">
        <v>99</v>
      </c>
      <c r="AD434" s="2" t="s">
        <v>99</v>
      </c>
      <c r="AE434" s="2" t="s">
        <v>99</v>
      </c>
      <c r="AF434" s="2" t="s">
        <v>99</v>
      </c>
      <c r="AG434" s="2" t="s">
        <v>99</v>
      </c>
      <c r="AH434" s="2" t="s">
        <v>99</v>
      </c>
      <c r="AI434" s="2" t="s">
        <v>99</v>
      </c>
      <c r="AJ434" s="2" t="s">
        <v>99</v>
      </c>
      <c r="AK434" s="2" t="s">
        <v>99</v>
      </c>
      <c r="AL434" s="2" t="s">
        <v>99</v>
      </c>
      <c r="AM434" s="2" t="s">
        <v>99</v>
      </c>
      <c r="AN434" s="2" t="s">
        <v>99</v>
      </c>
      <c r="AO434" s="2" t="s">
        <v>99</v>
      </c>
      <c r="AP434" s="2"/>
      <c r="AQ434" s="2"/>
      <c r="AR434" s="2" t="s">
        <v>100</v>
      </c>
      <c r="AS434" s="2" t="s">
        <v>105</v>
      </c>
      <c r="AT434" s="2">
        <v>3</v>
      </c>
      <c r="AU434" s="2">
        <v>3</v>
      </c>
      <c r="AV434" s="2">
        <v>3</v>
      </c>
      <c r="AW434" s="2">
        <v>26.6</v>
      </c>
      <c r="AX434" s="2">
        <v>26.6</v>
      </c>
      <c r="AY434" s="2">
        <v>26.6</v>
      </c>
      <c r="AZ434" s="2">
        <v>16.59</v>
      </c>
      <c r="BA434" s="2">
        <v>0</v>
      </c>
      <c r="BB434" s="2">
        <v>57.051000000000002</v>
      </c>
      <c r="BC434" s="2">
        <v>2578200000</v>
      </c>
      <c r="BD434" s="2">
        <v>37</v>
      </c>
      <c r="BE434" s="2">
        <v>2</v>
      </c>
      <c r="BF434" s="2">
        <v>2</v>
      </c>
      <c r="BG434" s="2">
        <v>2</v>
      </c>
      <c r="BH434" s="2">
        <v>1</v>
      </c>
      <c r="BI434" s="2">
        <v>2</v>
      </c>
      <c r="BJ434" s="2">
        <v>2</v>
      </c>
      <c r="BK434" s="2">
        <v>2</v>
      </c>
      <c r="BL434" s="2">
        <v>2</v>
      </c>
      <c r="BM434" s="2">
        <v>3</v>
      </c>
      <c r="BN434" s="2">
        <v>2</v>
      </c>
      <c r="BO434" s="2">
        <v>2</v>
      </c>
      <c r="BP434" s="2">
        <v>1</v>
      </c>
      <c r="BQ434" s="2">
        <v>1</v>
      </c>
      <c r="BR434" s="2">
        <v>2</v>
      </c>
      <c r="BS434" s="2">
        <v>2</v>
      </c>
      <c r="BT434" s="2">
        <v>2</v>
      </c>
      <c r="BU434" s="2">
        <v>2</v>
      </c>
      <c r="BV434" s="2">
        <v>2</v>
      </c>
      <c r="BW434" s="2">
        <v>19.5</v>
      </c>
      <c r="BX434" s="2">
        <v>19.5</v>
      </c>
      <c r="BY434" s="2">
        <v>19.5</v>
      </c>
      <c r="BZ434" s="2">
        <v>9.6999999999999993</v>
      </c>
      <c r="CA434" s="2">
        <v>19.5</v>
      </c>
      <c r="CB434" s="2">
        <v>19.5</v>
      </c>
      <c r="CC434" s="2">
        <v>19.5</v>
      </c>
      <c r="CD434" s="2">
        <v>19.5</v>
      </c>
      <c r="CE434" s="2">
        <v>26.6</v>
      </c>
      <c r="CF434" s="2">
        <v>19.5</v>
      </c>
      <c r="CG434" s="2">
        <v>19.5</v>
      </c>
      <c r="CH434" s="2">
        <v>9.6999999999999993</v>
      </c>
      <c r="CI434" s="2">
        <v>9.6999999999999993</v>
      </c>
      <c r="CJ434" s="2">
        <v>19.5</v>
      </c>
      <c r="CK434" s="2">
        <v>19.5</v>
      </c>
      <c r="CL434" s="2">
        <v>19.5</v>
      </c>
      <c r="CM434" s="2">
        <v>19.5</v>
      </c>
      <c r="CN434" s="2">
        <v>19.5</v>
      </c>
      <c r="CO434" s="2">
        <v>3</v>
      </c>
      <c r="CP434" s="2">
        <v>2</v>
      </c>
      <c r="CQ434" s="2">
        <v>2</v>
      </c>
      <c r="CR434" s="2">
        <v>1</v>
      </c>
      <c r="CS434" s="2">
        <v>2</v>
      </c>
      <c r="CT434" s="2">
        <v>2</v>
      </c>
      <c r="CU434" s="2">
        <v>2</v>
      </c>
      <c r="CV434" s="2">
        <v>2</v>
      </c>
      <c r="CW434" s="2">
        <v>3</v>
      </c>
      <c r="CX434" s="2">
        <v>2</v>
      </c>
      <c r="CY434" s="2">
        <v>3</v>
      </c>
      <c r="CZ434" s="2">
        <v>1</v>
      </c>
      <c r="DA434" s="2">
        <v>2</v>
      </c>
      <c r="DB434" s="2">
        <v>1</v>
      </c>
      <c r="DC434" s="2">
        <v>2</v>
      </c>
      <c r="DD434" s="2">
        <v>1</v>
      </c>
      <c r="DE434" s="2">
        <v>3</v>
      </c>
      <c r="DF434" s="2">
        <v>3</v>
      </c>
      <c r="DG434" s="2">
        <v>0.99593035287408604</v>
      </c>
      <c r="DH434" s="2">
        <v>0.13476239557390099</v>
      </c>
      <c r="DI434" s="2">
        <v>2.6717526976010402</v>
      </c>
    </row>
    <row r="435" spans="1:113" x14ac:dyDescent="0.45">
      <c r="A435" s="6" t="s">
        <v>967</v>
      </c>
      <c r="B435" s="5" t="s">
        <v>968</v>
      </c>
      <c r="C435" s="3">
        <v>-0.56471824645996105</v>
      </c>
      <c r="D435" s="3">
        <v>-0.87386447191238403</v>
      </c>
      <c r="E435" s="3">
        <v>-0.22070884704589799</v>
      </c>
      <c r="F435" s="2">
        <v>26.601871490478501</v>
      </c>
      <c r="G435" s="2">
        <v>26.4856052398682</v>
      </c>
      <c r="H435" s="2">
        <v>25.576953887939499</v>
      </c>
      <c r="I435" s="2">
        <v>26.9114799499512</v>
      </c>
      <c r="J435" s="2">
        <v>26.8993129730225</v>
      </c>
      <c r="K435" s="2">
        <v>26.81298828125</v>
      </c>
      <c r="L435" s="2">
        <v>26.368745803833001</v>
      </c>
      <c r="M435" s="2">
        <v>26.489561080932599</v>
      </c>
      <c r="N435" s="2">
        <v>25.960689544677699</v>
      </c>
      <c r="O435" s="2">
        <v>25.752233505248999</v>
      </c>
      <c r="P435" s="2">
        <v>25.702714920043899</v>
      </c>
      <c r="Q435" s="2">
        <v>25.515327453613299</v>
      </c>
      <c r="R435" s="2">
        <v>26.019392013549801</v>
      </c>
      <c r="S435" s="2">
        <v>25.883949279785199</v>
      </c>
      <c r="T435" s="2">
        <v>26.0988464355469</v>
      </c>
      <c r="U435" s="2">
        <v>25.996623992919901</v>
      </c>
      <c r="V435" s="2">
        <v>26.0937175750732</v>
      </c>
      <c r="W435" s="2">
        <v>26.0665283203125</v>
      </c>
      <c r="X435" s="2" t="s">
        <v>104</v>
      </c>
      <c r="Y435" s="2" t="s">
        <v>104</v>
      </c>
      <c r="Z435" s="2" t="s">
        <v>99</v>
      </c>
      <c r="AA435" s="2" t="s">
        <v>104</v>
      </c>
      <c r="AB435" s="2" t="s">
        <v>104</v>
      </c>
      <c r="AC435" s="2" t="s">
        <v>99</v>
      </c>
      <c r="AD435" s="2" t="s">
        <v>99</v>
      </c>
      <c r="AE435" s="2" t="s">
        <v>99</v>
      </c>
      <c r="AF435" s="2" t="s">
        <v>99</v>
      </c>
      <c r="AG435" s="2" t="s">
        <v>99</v>
      </c>
      <c r="AH435" s="2" t="s">
        <v>99</v>
      </c>
      <c r="AI435" s="2" t="s">
        <v>99</v>
      </c>
      <c r="AJ435" s="2" t="s">
        <v>104</v>
      </c>
      <c r="AK435" s="2" t="s">
        <v>99</v>
      </c>
      <c r="AL435" s="2" t="s">
        <v>99</v>
      </c>
      <c r="AM435" s="2" t="s">
        <v>104</v>
      </c>
      <c r="AN435" s="2" t="s">
        <v>104</v>
      </c>
      <c r="AO435" s="2" t="s">
        <v>99</v>
      </c>
      <c r="AP435" s="2"/>
      <c r="AQ435" s="2" t="s">
        <v>100</v>
      </c>
      <c r="AR435" s="2"/>
      <c r="AS435" s="2" t="s">
        <v>101</v>
      </c>
      <c r="AT435" s="2">
        <v>1</v>
      </c>
      <c r="AU435" s="2">
        <v>1</v>
      </c>
      <c r="AV435" s="2">
        <v>1</v>
      </c>
      <c r="AW435" s="2">
        <v>8</v>
      </c>
      <c r="AX435" s="2">
        <v>8</v>
      </c>
      <c r="AY435" s="2">
        <v>8</v>
      </c>
      <c r="AZ435" s="2">
        <v>18.097000000000001</v>
      </c>
      <c r="BA435" s="2">
        <v>0</v>
      </c>
      <c r="BB435" s="2">
        <v>4.4212999999999996</v>
      </c>
      <c r="BC435" s="2">
        <v>2197400000</v>
      </c>
      <c r="BD435" s="2">
        <v>11</v>
      </c>
      <c r="BE435" s="2">
        <v>1</v>
      </c>
      <c r="BF435" s="2">
        <v>1</v>
      </c>
      <c r="BG435" s="2">
        <v>1</v>
      </c>
      <c r="BH435" s="2">
        <v>1</v>
      </c>
      <c r="BI435" s="2">
        <v>1</v>
      </c>
      <c r="BJ435" s="2">
        <v>1</v>
      </c>
      <c r="BK435" s="2">
        <v>1</v>
      </c>
      <c r="BL435" s="2">
        <v>1</v>
      </c>
      <c r="BM435" s="2">
        <v>1</v>
      </c>
      <c r="BN435" s="2">
        <v>1</v>
      </c>
      <c r="BO435" s="2">
        <v>1</v>
      </c>
      <c r="BP435" s="2">
        <v>1</v>
      </c>
      <c r="BQ435" s="2">
        <v>1</v>
      </c>
      <c r="BR435" s="2">
        <v>1</v>
      </c>
      <c r="BS435" s="2">
        <v>1</v>
      </c>
      <c r="BT435" s="2">
        <v>1</v>
      </c>
      <c r="BU435" s="2">
        <v>1</v>
      </c>
      <c r="BV435" s="2">
        <v>1</v>
      </c>
      <c r="BW435" s="2">
        <v>8</v>
      </c>
      <c r="BX435" s="2">
        <v>8</v>
      </c>
      <c r="BY435" s="2">
        <v>8</v>
      </c>
      <c r="BZ435" s="2">
        <v>8</v>
      </c>
      <c r="CA435" s="2">
        <v>8</v>
      </c>
      <c r="CB435" s="2">
        <v>8</v>
      </c>
      <c r="CC435" s="2">
        <v>8</v>
      </c>
      <c r="CD435" s="2">
        <v>8</v>
      </c>
      <c r="CE435" s="2">
        <v>8</v>
      </c>
      <c r="CF435" s="2">
        <v>8</v>
      </c>
      <c r="CG435" s="2">
        <v>8</v>
      </c>
      <c r="CH435" s="2">
        <v>8</v>
      </c>
      <c r="CI435" s="2">
        <v>8</v>
      </c>
      <c r="CJ435" s="2">
        <v>8</v>
      </c>
      <c r="CK435" s="2">
        <v>8</v>
      </c>
      <c r="CL435" s="2">
        <v>8</v>
      </c>
      <c r="CM435" s="2">
        <v>8</v>
      </c>
      <c r="CN435" s="2">
        <v>8</v>
      </c>
      <c r="CO435" s="2">
        <v>0</v>
      </c>
      <c r="CP435" s="2">
        <v>0</v>
      </c>
      <c r="CQ435" s="2">
        <v>1</v>
      </c>
      <c r="CR435" s="2">
        <v>0</v>
      </c>
      <c r="CS435" s="2">
        <v>0</v>
      </c>
      <c r="CT435" s="2">
        <v>1</v>
      </c>
      <c r="CU435" s="2">
        <v>0</v>
      </c>
      <c r="CV435" s="2">
        <v>1</v>
      </c>
      <c r="CW435" s="2">
        <v>1</v>
      </c>
      <c r="CX435" s="2">
        <v>1</v>
      </c>
      <c r="CY435" s="2">
        <v>1</v>
      </c>
      <c r="CZ435" s="2">
        <v>1</v>
      </c>
      <c r="DA435" s="2">
        <v>0</v>
      </c>
      <c r="DB435" s="2">
        <v>2</v>
      </c>
      <c r="DC435" s="2">
        <v>1</v>
      </c>
      <c r="DD435" s="2">
        <v>0</v>
      </c>
      <c r="DE435" s="2">
        <v>0</v>
      </c>
      <c r="DF435" s="2">
        <v>1</v>
      </c>
      <c r="DG435" s="2">
        <v>0.65826475204440604</v>
      </c>
      <c r="DH435" s="2">
        <v>2.9003423213711201</v>
      </c>
      <c r="DI435" s="2">
        <v>0.52210603087033503</v>
      </c>
    </row>
    <row r="436" spans="1:113" x14ac:dyDescent="0.45">
      <c r="A436" s="6" t="s">
        <v>969</v>
      </c>
      <c r="B436" s="5" t="s">
        <v>970</v>
      </c>
      <c r="C436" s="3">
        <v>-0.57003307342529297</v>
      </c>
      <c r="D436" s="3">
        <v>-0.50472545623779297</v>
      </c>
      <c r="E436" s="3">
        <v>-0.68112117052078203</v>
      </c>
      <c r="F436" s="2">
        <v>24.7223930358887</v>
      </c>
      <c r="G436" s="2">
        <v>24.851242065429702</v>
      </c>
      <c r="H436" s="2" t="s">
        <v>98</v>
      </c>
      <c r="I436" s="2">
        <v>24.612400054931602</v>
      </c>
      <c r="J436" s="2">
        <v>24.62477684021</v>
      </c>
      <c r="K436" s="2" t="s">
        <v>98</v>
      </c>
      <c r="L436" s="2">
        <v>25.598524093627901</v>
      </c>
      <c r="M436" s="2">
        <v>25.729904174804702</v>
      </c>
      <c r="N436" s="2">
        <v>25.520042419433601</v>
      </c>
      <c r="O436" s="2" t="s">
        <v>98</v>
      </c>
      <c r="P436" s="2">
        <v>24.4494113922119</v>
      </c>
      <c r="Q436" s="2">
        <v>23.984157562255898</v>
      </c>
      <c r="R436" s="2" t="s">
        <v>98</v>
      </c>
      <c r="S436" s="2" t="s">
        <v>98</v>
      </c>
      <c r="T436" s="2">
        <v>24.113862991333001</v>
      </c>
      <c r="U436" s="2">
        <v>24.936429977416999</v>
      </c>
      <c r="V436" s="2" t="s">
        <v>98</v>
      </c>
      <c r="W436" s="2">
        <v>24.933641433715799</v>
      </c>
      <c r="X436" s="2" t="s">
        <v>104</v>
      </c>
      <c r="Y436" s="2" t="s">
        <v>104</v>
      </c>
      <c r="Z436" s="2"/>
      <c r="AA436" s="2" t="s">
        <v>104</v>
      </c>
      <c r="AB436" s="2" t="s">
        <v>104</v>
      </c>
      <c r="AC436" s="2"/>
      <c r="AD436" s="2" t="s">
        <v>99</v>
      </c>
      <c r="AE436" s="2" t="s">
        <v>99</v>
      </c>
      <c r="AF436" s="2" t="s">
        <v>99</v>
      </c>
      <c r="AG436" s="2"/>
      <c r="AH436" s="2" t="s">
        <v>104</v>
      </c>
      <c r="AI436" s="2" t="s">
        <v>104</v>
      </c>
      <c r="AJ436" s="2"/>
      <c r="AK436" s="2"/>
      <c r="AL436" s="2" t="s">
        <v>104</v>
      </c>
      <c r="AM436" s="2" t="s">
        <v>104</v>
      </c>
      <c r="AN436" s="2"/>
      <c r="AO436" s="2" t="s">
        <v>104</v>
      </c>
      <c r="AP436" s="2"/>
      <c r="AQ436" s="2"/>
      <c r="AR436" s="2" t="s">
        <v>100</v>
      </c>
      <c r="AS436" s="2" t="s">
        <v>105</v>
      </c>
      <c r="AT436" s="2">
        <v>1</v>
      </c>
      <c r="AU436" s="2">
        <v>1</v>
      </c>
      <c r="AV436" s="2">
        <v>1</v>
      </c>
      <c r="AW436" s="2">
        <v>8.9</v>
      </c>
      <c r="AX436" s="2">
        <v>8.9</v>
      </c>
      <c r="AY436" s="2">
        <v>8.9</v>
      </c>
      <c r="AZ436" s="2">
        <v>21.222999999999999</v>
      </c>
      <c r="BA436" s="2">
        <v>1.0707E-3</v>
      </c>
      <c r="BB436" s="2">
        <v>2.5026000000000002</v>
      </c>
      <c r="BC436" s="2">
        <v>415440000</v>
      </c>
      <c r="BD436" s="2">
        <v>3</v>
      </c>
      <c r="BE436" s="2">
        <v>1</v>
      </c>
      <c r="BF436" s="2">
        <v>1</v>
      </c>
      <c r="BG436" s="2">
        <v>0</v>
      </c>
      <c r="BH436" s="2">
        <v>1</v>
      </c>
      <c r="BI436" s="2">
        <v>1</v>
      </c>
      <c r="BJ436" s="2">
        <v>0</v>
      </c>
      <c r="BK436" s="2">
        <v>1</v>
      </c>
      <c r="BL436" s="2">
        <v>1</v>
      </c>
      <c r="BM436" s="2">
        <v>1</v>
      </c>
      <c r="BN436" s="2">
        <v>0</v>
      </c>
      <c r="BO436" s="2">
        <v>1</v>
      </c>
      <c r="BP436" s="2">
        <v>1</v>
      </c>
      <c r="BQ436" s="2">
        <v>0</v>
      </c>
      <c r="BR436" s="2">
        <v>0</v>
      </c>
      <c r="BS436" s="2">
        <v>1</v>
      </c>
      <c r="BT436" s="2">
        <v>1</v>
      </c>
      <c r="BU436" s="2">
        <v>0</v>
      </c>
      <c r="BV436" s="2">
        <v>1</v>
      </c>
      <c r="BW436" s="2">
        <v>8.9</v>
      </c>
      <c r="BX436" s="2">
        <v>8.9</v>
      </c>
      <c r="BY436" s="2">
        <v>0</v>
      </c>
      <c r="BZ436" s="2">
        <v>8.9</v>
      </c>
      <c r="CA436" s="2">
        <v>8.9</v>
      </c>
      <c r="CB436" s="2">
        <v>0</v>
      </c>
      <c r="CC436" s="2">
        <v>8.9</v>
      </c>
      <c r="CD436" s="2">
        <v>8.9</v>
      </c>
      <c r="CE436" s="2">
        <v>8.9</v>
      </c>
      <c r="CF436" s="2">
        <v>0</v>
      </c>
      <c r="CG436" s="2">
        <v>8.9</v>
      </c>
      <c r="CH436" s="2">
        <v>8.9</v>
      </c>
      <c r="CI436" s="2">
        <v>0</v>
      </c>
      <c r="CJ436" s="2">
        <v>0</v>
      </c>
      <c r="CK436" s="2">
        <v>8.9</v>
      </c>
      <c r="CL436" s="2">
        <v>8.9</v>
      </c>
      <c r="CM436" s="2">
        <v>0</v>
      </c>
      <c r="CN436" s="2">
        <v>8.9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1</v>
      </c>
      <c r="CV436" s="2">
        <v>1</v>
      </c>
      <c r="CW436" s="2">
        <v>1</v>
      </c>
      <c r="CX436" s="2">
        <v>0</v>
      </c>
      <c r="CY436" s="2">
        <v>0</v>
      </c>
      <c r="CZ436" s="2">
        <v>0</v>
      </c>
      <c r="DA436" s="2">
        <v>0</v>
      </c>
      <c r="DB436" s="2">
        <v>0</v>
      </c>
      <c r="DC436" s="2">
        <v>0</v>
      </c>
      <c r="DD436" s="2">
        <v>0</v>
      </c>
      <c r="DE436" s="2">
        <v>0</v>
      </c>
      <c r="DF436" s="2">
        <v>0</v>
      </c>
      <c r="DG436" s="2">
        <v>0.64264813249963704</v>
      </c>
      <c r="DH436" s="2">
        <v>0</v>
      </c>
      <c r="DI436" s="2">
        <v>2.0992562659967602</v>
      </c>
    </row>
    <row r="437" spans="1:113" x14ac:dyDescent="0.45">
      <c r="A437" s="6" t="s">
        <v>971</v>
      </c>
      <c r="B437" s="5" t="s">
        <v>972</v>
      </c>
      <c r="C437" s="3">
        <v>-0.58670490980148304</v>
      </c>
      <c r="D437" s="3">
        <v>-0.38746833801269498</v>
      </c>
      <c r="E437" s="3">
        <v>-0.74554318189621005</v>
      </c>
      <c r="F437" s="2">
        <v>28.4437961578369</v>
      </c>
      <c r="G437" s="2">
        <v>28.2144260406494</v>
      </c>
      <c r="H437" s="2">
        <v>28.7400817871094</v>
      </c>
      <c r="I437" s="2">
        <v>28.302038192748999</v>
      </c>
      <c r="J437" s="2">
        <v>28.1519470214844</v>
      </c>
      <c r="K437" s="2">
        <v>28.078163146972699</v>
      </c>
      <c r="L437" s="2">
        <v>28.3208332061768</v>
      </c>
      <c r="M437" s="2">
        <v>28.172550201416001</v>
      </c>
      <c r="N437" s="2">
        <v>28.377080917358398</v>
      </c>
      <c r="O437" s="2">
        <v>27.790357589721701</v>
      </c>
      <c r="P437" s="2">
        <v>28.085020065307599</v>
      </c>
      <c r="Q437" s="2">
        <v>27.762811660766602</v>
      </c>
      <c r="R437" s="2">
        <v>27.815067291259801</v>
      </c>
      <c r="S437" s="2">
        <v>27.753852844238299</v>
      </c>
      <c r="T437" s="2">
        <v>27.800823211669901</v>
      </c>
      <c r="U437" s="2">
        <v>27.648902893066399</v>
      </c>
      <c r="V437" s="2">
        <v>27.4875373840332</v>
      </c>
      <c r="W437" s="2">
        <v>27.497394561767599</v>
      </c>
      <c r="X437" s="2" t="s">
        <v>99</v>
      </c>
      <c r="Y437" s="2" t="s">
        <v>99</v>
      </c>
      <c r="Z437" s="2" t="s">
        <v>99</v>
      </c>
      <c r="AA437" s="2" t="s">
        <v>99</v>
      </c>
      <c r="AB437" s="2" t="s">
        <v>99</v>
      </c>
      <c r="AC437" s="2" t="s">
        <v>99</v>
      </c>
      <c r="AD437" s="2" t="s">
        <v>99</v>
      </c>
      <c r="AE437" s="2" t="s">
        <v>99</v>
      </c>
      <c r="AF437" s="2" t="s">
        <v>99</v>
      </c>
      <c r="AG437" s="2" t="s">
        <v>99</v>
      </c>
      <c r="AH437" s="2" t="s">
        <v>99</v>
      </c>
      <c r="AI437" s="2" t="s">
        <v>99</v>
      </c>
      <c r="AJ437" s="2" t="s">
        <v>99</v>
      </c>
      <c r="AK437" s="2" t="s">
        <v>99</v>
      </c>
      <c r="AL437" s="2" t="s">
        <v>99</v>
      </c>
      <c r="AM437" s="2" t="s">
        <v>99</v>
      </c>
      <c r="AN437" s="2" t="s">
        <v>99</v>
      </c>
      <c r="AO437" s="2" t="s">
        <v>99</v>
      </c>
      <c r="AP437" s="2"/>
      <c r="AQ437" s="2"/>
      <c r="AR437" s="2" t="s">
        <v>100</v>
      </c>
      <c r="AS437" s="2" t="s">
        <v>105</v>
      </c>
      <c r="AT437" s="2">
        <v>2</v>
      </c>
      <c r="AU437" s="2">
        <v>2</v>
      </c>
      <c r="AV437" s="2">
        <v>2</v>
      </c>
      <c r="AW437" s="2">
        <v>25.4</v>
      </c>
      <c r="AX437" s="2">
        <v>25.4</v>
      </c>
      <c r="AY437" s="2">
        <v>25.4</v>
      </c>
      <c r="AZ437" s="2">
        <v>15.42</v>
      </c>
      <c r="BA437" s="2">
        <v>0</v>
      </c>
      <c r="BB437" s="2">
        <v>107.28</v>
      </c>
      <c r="BC437" s="2">
        <v>5317000000</v>
      </c>
      <c r="BD437" s="2">
        <v>38</v>
      </c>
      <c r="BE437" s="2">
        <v>1</v>
      </c>
      <c r="BF437" s="2">
        <v>1</v>
      </c>
      <c r="BG437" s="2">
        <v>2</v>
      </c>
      <c r="BH437" s="2">
        <v>1</v>
      </c>
      <c r="BI437" s="2">
        <v>1</v>
      </c>
      <c r="BJ437" s="2">
        <v>1</v>
      </c>
      <c r="BK437" s="2">
        <v>1</v>
      </c>
      <c r="BL437" s="2">
        <v>1</v>
      </c>
      <c r="BM437" s="2">
        <v>2</v>
      </c>
      <c r="BN437" s="2">
        <v>1</v>
      </c>
      <c r="BO437" s="2">
        <v>1</v>
      </c>
      <c r="BP437" s="2">
        <v>1</v>
      </c>
      <c r="BQ437" s="2">
        <v>1</v>
      </c>
      <c r="BR437" s="2">
        <v>1</v>
      </c>
      <c r="BS437" s="2">
        <v>1</v>
      </c>
      <c r="BT437" s="2">
        <v>1</v>
      </c>
      <c r="BU437" s="2">
        <v>1</v>
      </c>
      <c r="BV437" s="2">
        <v>1</v>
      </c>
      <c r="BW437" s="2">
        <v>16.399999999999999</v>
      </c>
      <c r="BX437" s="2">
        <v>16.399999999999999</v>
      </c>
      <c r="BY437" s="2">
        <v>25.4</v>
      </c>
      <c r="BZ437" s="2">
        <v>16.399999999999999</v>
      </c>
      <c r="CA437" s="2">
        <v>16.399999999999999</v>
      </c>
      <c r="CB437" s="2">
        <v>16.399999999999999</v>
      </c>
      <c r="CC437" s="2">
        <v>16.399999999999999</v>
      </c>
      <c r="CD437" s="2">
        <v>16.399999999999999</v>
      </c>
      <c r="CE437" s="2">
        <v>25.4</v>
      </c>
      <c r="CF437" s="2">
        <v>16.399999999999999</v>
      </c>
      <c r="CG437" s="2">
        <v>16.399999999999999</v>
      </c>
      <c r="CH437" s="2">
        <v>16.399999999999999</v>
      </c>
      <c r="CI437" s="2">
        <v>16.399999999999999</v>
      </c>
      <c r="CJ437" s="2">
        <v>16.399999999999999</v>
      </c>
      <c r="CK437" s="2">
        <v>16.399999999999999</v>
      </c>
      <c r="CL437" s="2">
        <v>16.399999999999999</v>
      </c>
      <c r="CM437" s="2">
        <v>16.399999999999999</v>
      </c>
      <c r="CN437" s="2">
        <v>16.399999999999999</v>
      </c>
      <c r="CO437" s="2">
        <v>2</v>
      </c>
      <c r="CP437" s="2">
        <v>2</v>
      </c>
      <c r="CQ437" s="2">
        <v>2</v>
      </c>
      <c r="CR437" s="2">
        <v>2</v>
      </c>
      <c r="CS437" s="2">
        <v>1</v>
      </c>
      <c r="CT437" s="2">
        <v>2</v>
      </c>
      <c r="CU437" s="2">
        <v>2</v>
      </c>
      <c r="CV437" s="2">
        <v>2</v>
      </c>
      <c r="CW437" s="2">
        <v>3</v>
      </c>
      <c r="CX437" s="2">
        <v>2</v>
      </c>
      <c r="CY437" s="2">
        <v>2</v>
      </c>
      <c r="CZ437" s="2">
        <v>2</v>
      </c>
      <c r="DA437" s="2">
        <v>3</v>
      </c>
      <c r="DB437" s="2">
        <v>1</v>
      </c>
      <c r="DC437" s="2">
        <v>2</v>
      </c>
      <c r="DD437" s="2">
        <v>3</v>
      </c>
      <c r="DE437" s="2">
        <v>3</v>
      </c>
      <c r="DF437" s="2">
        <v>2</v>
      </c>
      <c r="DG437" s="2">
        <v>1.4007658395542399</v>
      </c>
      <c r="DH437" s="2">
        <v>1.6736970750251901</v>
      </c>
      <c r="DI437" s="2">
        <v>3.0776297920218898</v>
      </c>
    </row>
    <row r="438" spans="1:113" x14ac:dyDescent="0.45">
      <c r="A438" s="6" t="s">
        <v>973</v>
      </c>
      <c r="B438" s="5" t="s">
        <v>974</v>
      </c>
      <c r="C438" s="3">
        <v>-0.59323817491531405</v>
      </c>
      <c r="D438" s="3">
        <v>0.56632614135742199</v>
      </c>
      <c r="E438" s="3">
        <v>-6.6020332276821095E-2</v>
      </c>
      <c r="F438" s="2">
        <v>27.4815464019775</v>
      </c>
      <c r="G438" s="2">
        <v>27.158655166626001</v>
      </c>
      <c r="H438" s="2">
        <v>28.075971603393601</v>
      </c>
      <c r="I438" s="2">
        <v>26.9162712097168</v>
      </c>
      <c r="J438" s="2">
        <v>26.935733795166001</v>
      </c>
      <c r="K438" s="2">
        <v>26.720775604248001</v>
      </c>
      <c r="L438" s="2">
        <v>27.2133598327637</v>
      </c>
      <c r="M438" s="2">
        <v>27.469175338745099</v>
      </c>
      <c r="N438" s="2">
        <v>27.303998947143601</v>
      </c>
      <c r="O438" s="2">
        <v>26.547294616699201</v>
      </c>
      <c r="P438" s="2">
        <v>27.377576828002901</v>
      </c>
      <c r="Q438" s="2">
        <v>27.0115871429443</v>
      </c>
      <c r="R438" s="2">
        <v>27.396318435668899</v>
      </c>
      <c r="S438" s="2">
        <v>27.377742767333999</v>
      </c>
      <c r="T438" s="2">
        <v>27.497697830200199</v>
      </c>
      <c r="U438" s="2">
        <v>27.058788299560501</v>
      </c>
      <c r="V438" s="2">
        <v>27.426383972168001</v>
      </c>
      <c r="W438" s="2">
        <v>27.303300857543899</v>
      </c>
      <c r="X438" s="2" t="s">
        <v>99</v>
      </c>
      <c r="Y438" s="2" t="s">
        <v>99</v>
      </c>
      <c r="Z438" s="2" t="s">
        <v>99</v>
      </c>
      <c r="AA438" s="2" t="s">
        <v>99</v>
      </c>
      <c r="AB438" s="2" t="s">
        <v>99</v>
      </c>
      <c r="AC438" s="2" t="s">
        <v>99</v>
      </c>
      <c r="AD438" s="2" t="s">
        <v>99</v>
      </c>
      <c r="AE438" s="2" t="s">
        <v>99</v>
      </c>
      <c r="AF438" s="2" t="s">
        <v>99</v>
      </c>
      <c r="AG438" s="2" t="s">
        <v>99</v>
      </c>
      <c r="AH438" s="2" t="s">
        <v>99</v>
      </c>
      <c r="AI438" s="2" t="s">
        <v>99</v>
      </c>
      <c r="AJ438" s="2" t="s">
        <v>99</v>
      </c>
      <c r="AK438" s="2" t="s">
        <v>99</v>
      </c>
      <c r="AL438" s="2" t="s">
        <v>99</v>
      </c>
      <c r="AM438" s="2" t="s">
        <v>99</v>
      </c>
      <c r="AN438" s="2" t="s">
        <v>99</v>
      </c>
      <c r="AO438" s="2" t="s">
        <v>99</v>
      </c>
      <c r="AP438" s="2"/>
      <c r="AQ438" s="2" t="s">
        <v>100</v>
      </c>
      <c r="AR438" s="2"/>
      <c r="AS438" s="2" t="s">
        <v>101</v>
      </c>
      <c r="AT438" s="2">
        <v>1</v>
      </c>
      <c r="AU438" s="2">
        <v>1</v>
      </c>
      <c r="AV438" s="2">
        <v>1</v>
      </c>
      <c r="AW438" s="2">
        <v>11.3</v>
      </c>
      <c r="AX438" s="2">
        <v>11.3</v>
      </c>
      <c r="AY438" s="2">
        <v>11.3</v>
      </c>
      <c r="AZ438" s="2">
        <v>20.637</v>
      </c>
      <c r="BA438" s="2">
        <v>4.1110000000000001E-3</v>
      </c>
      <c r="BB438" s="2">
        <v>1.8263</v>
      </c>
      <c r="BC438" s="2">
        <v>3022000000</v>
      </c>
      <c r="BD438" s="2">
        <v>18</v>
      </c>
      <c r="BE438" s="2">
        <v>1</v>
      </c>
      <c r="BF438" s="2">
        <v>1</v>
      </c>
      <c r="BG438" s="2">
        <v>1</v>
      </c>
      <c r="BH438" s="2">
        <v>1</v>
      </c>
      <c r="BI438" s="2">
        <v>1</v>
      </c>
      <c r="BJ438" s="2">
        <v>1</v>
      </c>
      <c r="BK438" s="2">
        <v>1</v>
      </c>
      <c r="BL438" s="2">
        <v>1</v>
      </c>
      <c r="BM438" s="2">
        <v>1</v>
      </c>
      <c r="BN438" s="2">
        <v>1</v>
      </c>
      <c r="BO438" s="2">
        <v>1</v>
      </c>
      <c r="BP438" s="2">
        <v>1</v>
      </c>
      <c r="BQ438" s="2">
        <v>1</v>
      </c>
      <c r="BR438" s="2">
        <v>1</v>
      </c>
      <c r="BS438" s="2">
        <v>1</v>
      </c>
      <c r="BT438" s="2">
        <v>1</v>
      </c>
      <c r="BU438" s="2">
        <v>1</v>
      </c>
      <c r="BV438" s="2">
        <v>1</v>
      </c>
      <c r="BW438" s="2">
        <v>11.3</v>
      </c>
      <c r="BX438" s="2">
        <v>11.3</v>
      </c>
      <c r="BY438" s="2">
        <v>11.3</v>
      </c>
      <c r="BZ438" s="2">
        <v>11.3</v>
      </c>
      <c r="CA438" s="2">
        <v>11.3</v>
      </c>
      <c r="CB438" s="2">
        <v>11.3</v>
      </c>
      <c r="CC438" s="2">
        <v>11.3</v>
      </c>
      <c r="CD438" s="2">
        <v>11.3</v>
      </c>
      <c r="CE438" s="2">
        <v>11.3</v>
      </c>
      <c r="CF438" s="2">
        <v>11.3</v>
      </c>
      <c r="CG438" s="2">
        <v>11.3</v>
      </c>
      <c r="CH438" s="2">
        <v>11.3</v>
      </c>
      <c r="CI438" s="2">
        <v>11.3</v>
      </c>
      <c r="CJ438" s="2">
        <v>11.3</v>
      </c>
      <c r="CK438" s="2">
        <v>11.3</v>
      </c>
      <c r="CL438" s="2">
        <v>11.3</v>
      </c>
      <c r="CM438" s="2">
        <v>11.3</v>
      </c>
      <c r="CN438" s="2">
        <v>11.3</v>
      </c>
      <c r="CO438" s="2">
        <v>1</v>
      </c>
      <c r="CP438" s="2">
        <v>1</v>
      </c>
      <c r="CQ438" s="2">
        <v>1</v>
      </c>
      <c r="CR438" s="2">
        <v>1</v>
      </c>
      <c r="CS438" s="2">
        <v>1</v>
      </c>
      <c r="CT438" s="2">
        <v>1</v>
      </c>
      <c r="CU438" s="2">
        <v>1</v>
      </c>
      <c r="CV438" s="2">
        <v>1</v>
      </c>
      <c r="CW438" s="2">
        <v>1</v>
      </c>
      <c r="CX438" s="2">
        <v>1</v>
      </c>
      <c r="CY438" s="2">
        <v>1</v>
      </c>
      <c r="CZ438" s="2">
        <v>1</v>
      </c>
      <c r="DA438" s="2">
        <v>1</v>
      </c>
      <c r="DB438" s="2">
        <v>1</v>
      </c>
      <c r="DC438" s="2">
        <v>1</v>
      </c>
      <c r="DD438" s="2">
        <v>1</v>
      </c>
      <c r="DE438" s="2">
        <v>1</v>
      </c>
      <c r="DF438" s="2">
        <v>1</v>
      </c>
      <c r="DG438" s="2">
        <v>0.75454499375306905</v>
      </c>
      <c r="DH438" s="2">
        <v>2.30779071693838</v>
      </c>
      <c r="DI438" s="2">
        <v>0.19049090086370599</v>
      </c>
    </row>
    <row r="439" spans="1:113" x14ac:dyDescent="0.45">
      <c r="A439" s="6" t="s">
        <v>975</v>
      </c>
      <c r="B439" s="5" t="s">
        <v>976</v>
      </c>
      <c r="C439" s="3">
        <v>-0.61221760511398304</v>
      </c>
      <c r="D439" s="3">
        <v>-0.88194274902343806</v>
      </c>
      <c r="E439" s="3">
        <v>-1.0346145629882799</v>
      </c>
      <c r="F439" s="2">
        <v>25.9080696105957</v>
      </c>
      <c r="G439" s="2">
        <v>25.9399299621582</v>
      </c>
      <c r="H439" s="2">
        <v>25.5262660980225</v>
      </c>
      <c r="I439" s="2">
        <v>26.406410217285199</v>
      </c>
      <c r="J439" s="2">
        <v>25.815921783447301</v>
      </c>
      <c r="K439" s="2">
        <v>26.2374477386475</v>
      </c>
      <c r="L439" s="2">
        <v>26.105016708373999</v>
      </c>
      <c r="M439" s="2">
        <v>26.129020690918001</v>
      </c>
      <c r="N439" s="2">
        <v>26.203180313110401</v>
      </c>
      <c r="O439" s="2">
        <v>25.111000061035199</v>
      </c>
      <c r="P439" s="2">
        <v>24.88157081604</v>
      </c>
      <c r="Q439" s="2">
        <v>25.545042037963899</v>
      </c>
      <c r="R439" s="2">
        <v>25.0932941436768</v>
      </c>
      <c r="S439" s="2">
        <v>25.194301605224599</v>
      </c>
      <c r="T439" s="2">
        <v>25.5263557434082</v>
      </c>
      <c r="U439" s="2">
        <v>25.464633941650401</v>
      </c>
      <c r="V439" s="2">
        <v>25.031242370605501</v>
      </c>
      <c r="W439" s="2">
        <v>24.837497711181602</v>
      </c>
      <c r="X439" s="2" t="s">
        <v>99</v>
      </c>
      <c r="Y439" s="2" t="s">
        <v>99</v>
      </c>
      <c r="Z439" s="2" t="s">
        <v>99</v>
      </c>
      <c r="AA439" s="2" t="s">
        <v>99</v>
      </c>
      <c r="AB439" s="2" t="s">
        <v>99</v>
      </c>
      <c r="AC439" s="2" t="s">
        <v>99</v>
      </c>
      <c r="AD439" s="2" t="s">
        <v>99</v>
      </c>
      <c r="AE439" s="2" t="s">
        <v>99</v>
      </c>
      <c r="AF439" s="2" t="s">
        <v>99</v>
      </c>
      <c r="AG439" s="2" t="s">
        <v>99</v>
      </c>
      <c r="AH439" s="2" t="s">
        <v>99</v>
      </c>
      <c r="AI439" s="2" t="s">
        <v>99</v>
      </c>
      <c r="AJ439" s="2" t="s">
        <v>99</v>
      </c>
      <c r="AK439" s="2" t="s">
        <v>99</v>
      </c>
      <c r="AL439" s="2" t="s">
        <v>99</v>
      </c>
      <c r="AM439" s="2" t="s">
        <v>99</v>
      </c>
      <c r="AN439" s="2" t="s">
        <v>99</v>
      </c>
      <c r="AO439" s="2" t="s">
        <v>99</v>
      </c>
      <c r="AP439" s="2"/>
      <c r="AQ439" s="2" t="s">
        <v>100</v>
      </c>
      <c r="AR439" s="2"/>
      <c r="AS439" s="2" t="s">
        <v>101</v>
      </c>
      <c r="AT439" s="2">
        <v>3</v>
      </c>
      <c r="AU439" s="2">
        <v>3</v>
      </c>
      <c r="AV439" s="2">
        <v>3</v>
      </c>
      <c r="AW439" s="2">
        <v>21.7</v>
      </c>
      <c r="AX439" s="2">
        <v>21.7</v>
      </c>
      <c r="AY439" s="2">
        <v>21.7</v>
      </c>
      <c r="AZ439" s="2">
        <v>17.231999999999999</v>
      </c>
      <c r="BA439" s="2">
        <v>0</v>
      </c>
      <c r="BB439" s="2">
        <v>21.036999999999999</v>
      </c>
      <c r="BC439" s="2">
        <v>1054900000</v>
      </c>
      <c r="BD439" s="2">
        <v>40</v>
      </c>
      <c r="BE439" s="2">
        <v>2</v>
      </c>
      <c r="BF439" s="2">
        <v>3</v>
      </c>
      <c r="BG439" s="2">
        <v>2</v>
      </c>
      <c r="BH439" s="2">
        <v>3</v>
      </c>
      <c r="BI439" s="2">
        <v>3</v>
      </c>
      <c r="BJ439" s="2">
        <v>3</v>
      </c>
      <c r="BK439" s="2">
        <v>2</v>
      </c>
      <c r="BL439" s="2">
        <v>3</v>
      </c>
      <c r="BM439" s="2">
        <v>3</v>
      </c>
      <c r="BN439" s="2">
        <v>2</v>
      </c>
      <c r="BO439" s="2">
        <v>1</v>
      </c>
      <c r="BP439" s="2">
        <v>2</v>
      </c>
      <c r="BQ439" s="2">
        <v>1</v>
      </c>
      <c r="BR439" s="2">
        <v>2</v>
      </c>
      <c r="BS439" s="2">
        <v>3</v>
      </c>
      <c r="BT439" s="2">
        <v>2</v>
      </c>
      <c r="BU439" s="2">
        <v>2</v>
      </c>
      <c r="BV439" s="2">
        <v>2</v>
      </c>
      <c r="BW439" s="2">
        <v>21.1</v>
      </c>
      <c r="BX439" s="2">
        <v>21.7</v>
      </c>
      <c r="BY439" s="2">
        <v>21.1</v>
      </c>
      <c r="BZ439" s="2">
        <v>21.7</v>
      </c>
      <c r="CA439" s="2">
        <v>21.7</v>
      </c>
      <c r="CB439" s="2">
        <v>21.7</v>
      </c>
      <c r="CC439" s="2">
        <v>21.1</v>
      </c>
      <c r="CD439" s="2">
        <v>21.7</v>
      </c>
      <c r="CE439" s="2">
        <v>21.7</v>
      </c>
      <c r="CF439" s="2">
        <v>21.1</v>
      </c>
      <c r="CG439" s="2">
        <v>9.9</v>
      </c>
      <c r="CH439" s="2">
        <v>21.1</v>
      </c>
      <c r="CI439" s="2">
        <v>9.9</v>
      </c>
      <c r="CJ439" s="2">
        <v>21.1</v>
      </c>
      <c r="CK439" s="2">
        <v>21.7</v>
      </c>
      <c r="CL439" s="2">
        <v>21.1</v>
      </c>
      <c r="CM439" s="2">
        <v>21.1</v>
      </c>
      <c r="CN439" s="2">
        <v>21.1</v>
      </c>
      <c r="CO439" s="2">
        <v>2</v>
      </c>
      <c r="CP439" s="2">
        <v>3</v>
      </c>
      <c r="CQ439" s="2">
        <v>3</v>
      </c>
      <c r="CR439" s="2">
        <v>3</v>
      </c>
      <c r="CS439" s="2">
        <v>2</v>
      </c>
      <c r="CT439" s="2">
        <v>2</v>
      </c>
      <c r="CU439" s="2">
        <v>2</v>
      </c>
      <c r="CV439" s="2">
        <v>3</v>
      </c>
      <c r="CW439" s="2">
        <v>3</v>
      </c>
      <c r="CX439" s="2">
        <v>2</v>
      </c>
      <c r="CY439" s="2">
        <v>1</v>
      </c>
      <c r="CZ439" s="2">
        <v>2</v>
      </c>
      <c r="DA439" s="2">
        <v>1</v>
      </c>
      <c r="DB439" s="2">
        <v>2</v>
      </c>
      <c r="DC439" s="2">
        <v>2</v>
      </c>
      <c r="DD439" s="2">
        <v>2</v>
      </c>
      <c r="DE439" s="2">
        <v>3</v>
      </c>
      <c r="DF439" s="2">
        <v>2</v>
      </c>
      <c r="DG439" s="2">
        <v>1.1666171385687101</v>
      </c>
      <c r="DH439" s="2">
        <v>1.7349546189696801</v>
      </c>
      <c r="DI439" s="2">
        <v>1.5513638009591599</v>
      </c>
    </row>
    <row r="440" spans="1:113" x14ac:dyDescent="0.45">
      <c r="A440" s="6" t="s">
        <v>977</v>
      </c>
      <c r="B440" s="5" t="s">
        <v>978</v>
      </c>
      <c r="C440" s="3">
        <v>-0.62132996320724498</v>
      </c>
      <c r="D440" s="3">
        <v>-0.66395825147628795</v>
      </c>
      <c r="E440" s="3">
        <v>-0.54766845703125</v>
      </c>
      <c r="F440" s="2">
        <v>27.0311794281006</v>
      </c>
      <c r="G440" s="2">
        <v>26.965431213378899</v>
      </c>
      <c r="H440" s="2">
        <v>26.448844909668001</v>
      </c>
      <c r="I440" s="2">
        <v>26.964441299438501</v>
      </c>
      <c r="J440" s="2">
        <v>26.6676330566406</v>
      </c>
      <c r="K440" s="2">
        <v>26.712272644043001</v>
      </c>
      <c r="L440" s="2">
        <v>26.611751556396499</v>
      </c>
      <c r="M440" s="2">
        <v>26.788181304931602</v>
      </c>
      <c r="N440" s="2">
        <v>26.5395202636719</v>
      </c>
      <c r="O440" s="2" t="s">
        <v>98</v>
      </c>
      <c r="P440" s="2">
        <v>25.9901008605957</v>
      </c>
      <c r="Q440" s="2">
        <v>26.3975429534912</v>
      </c>
      <c r="R440" s="2">
        <v>26.1450519561768</v>
      </c>
      <c r="S440" s="2">
        <v>26.2771606445313</v>
      </c>
      <c r="T440" s="2">
        <v>25.930259704589801</v>
      </c>
      <c r="U440" s="2">
        <v>26.3842964172363</v>
      </c>
      <c r="V440" s="2">
        <v>25.8920803070068</v>
      </c>
      <c r="W440" s="2">
        <v>26.0200710296631</v>
      </c>
      <c r="X440" s="2" t="s">
        <v>99</v>
      </c>
      <c r="Y440" s="2" t="s">
        <v>99</v>
      </c>
      <c r="Z440" s="2" t="s">
        <v>99</v>
      </c>
      <c r="AA440" s="2" t="s">
        <v>99</v>
      </c>
      <c r="AB440" s="2" t="s">
        <v>99</v>
      </c>
      <c r="AC440" s="2" t="s">
        <v>99</v>
      </c>
      <c r="AD440" s="2" t="s">
        <v>99</v>
      </c>
      <c r="AE440" s="2" t="s">
        <v>99</v>
      </c>
      <c r="AF440" s="2" t="s">
        <v>99</v>
      </c>
      <c r="AG440" s="2"/>
      <c r="AH440" s="2" t="s">
        <v>104</v>
      </c>
      <c r="AI440" s="2" t="s">
        <v>99</v>
      </c>
      <c r="AJ440" s="2" t="s">
        <v>99</v>
      </c>
      <c r="AK440" s="2" t="s">
        <v>99</v>
      </c>
      <c r="AL440" s="2" t="s">
        <v>99</v>
      </c>
      <c r="AM440" s="2" t="s">
        <v>99</v>
      </c>
      <c r="AN440" s="2" t="s">
        <v>99</v>
      </c>
      <c r="AO440" s="2" t="s">
        <v>99</v>
      </c>
      <c r="AP440" s="2"/>
      <c r="AQ440" s="2" t="s">
        <v>100</v>
      </c>
      <c r="AR440" s="2"/>
      <c r="AS440" s="2" t="s">
        <v>101</v>
      </c>
      <c r="AT440" s="2">
        <v>1</v>
      </c>
      <c r="AU440" s="2">
        <v>1</v>
      </c>
      <c r="AV440" s="2">
        <v>1</v>
      </c>
      <c r="AW440" s="2">
        <v>8.1</v>
      </c>
      <c r="AX440" s="2">
        <v>8.1</v>
      </c>
      <c r="AY440" s="2">
        <v>8.1</v>
      </c>
      <c r="AZ440" s="2">
        <v>27.623999999999999</v>
      </c>
      <c r="BA440" s="2">
        <v>0</v>
      </c>
      <c r="BB440" s="2">
        <v>6.0205000000000002</v>
      </c>
      <c r="BC440" s="2">
        <v>1737600000</v>
      </c>
      <c r="BD440" s="2">
        <v>30</v>
      </c>
      <c r="BE440" s="2">
        <v>1</v>
      </c>
      <c r="BF440" s="2">
        <v>1</v>
      </c>
      <c r="BG440" s="2">
        <v>1</v>
      </c>
      <c r="BH440" s="2">
        <v>1</v>
      </c>
      <c r="BI440" s="2">
        <v>1</v>
      </c>
      <c r="BJ440" s="2">
        <v>1</v>
      </c>
      <c r="BK440" s="2">
        <v>1</v>
      </c>
      <c r="BL440" s="2">
        <v>1</v>
      </c>
      <c r="BM440" s="2">
        <v>1</v>
      </c>
      <c r="BN440" s="2">
        <v>0</v>
      </c>
      <c r="BO440" s="2">
        <v>1</v>
      </c>
      <c r="BP440" s="2">
        <v>1</v>
      </c>
      <c r="BQ440" s="2">
        <v>1</v>
      </c>
      <c r="BR440" s="2">
        <v>1</v>
      </c>
      <c r="BS440" s="2">
        <v>1</v>
      </c>
      <c r="BT440" s="2">
        <v>1</v>
      </c>
      <c r="BU440" s="2">
        <v>1</v>
      </c>
      <c r="BV440" s="2">
        <v>1</v>
      </c>
      <c r="BW440" s="2">
        <v>8.1</v>
      </c>
      <c r="BX440" s="2">
        <v>8.1</v>
      </c>
      <c r="BY440" s="2">
        <v>8.1</v>
      </c>
      <c r="BZ440" s="2">
        <v>8.1</v>
      </c>
      <c r="CA440" s="2">
        <v>8.1</v>
      </c>
      <c r="CB440" s="2">
        <v>8.1</v>
      </c>
      <c r="CC440" s="2">
        <v>8.1</v>
      </c>
      <c r="CD440" s="2">
        <v>8.1</v>
      </c>
      <c r="CE440" s="2">
        <v>8.1</v>
      </c>
      <c r="CF440" s="2">
        <v>0</v>
      </c>
      <c r="CG440" s="2">
        <v>8.1</v>
      </c>
      <c r="CH440" s="2">
        <v>8.1</v>
      </c>
      <c r="CI440" s="2">
        <v>8.1</v>
      </c>
      <c r="CJ440" s="2">
        <v>8.1</v>
      </c>
      <c r="CK440" s="2">
        <v>8.1</v>
      </c>
      <c r="CL440" s="2">
        <v>8.1</v>
      </c>
      <c r="CM440" s="2">
        <v>8.1</v>
      </c>
      <c r="CN440" s="2">
        <v>8.1</v>
      </c>
      <c r="CO440" s="2">
        <v>2</v>
      </c>
      <c r="CP440" s="2">
        <v>2</v>
      </c>
      <c r="CQ440" s="2">
        <v>2</v>
      </c>
      <c r="CR440" s="2">
        <v>2</v>
      </c>
      <c r="CS440" s="2">
        <v>2</v>
      </c>
      <c r="CT440" s="2">
        <v>1</v>
      </c>
      <c r="CU440" s="2">
        <v>3</v>
      </c>
      <c r="CV440" s="2">
        <v>3</v>
      </c>
      <c r="CW440" s="2">
        <v>3</v>
      </c>
      <c r="CX440" s="2">
        <v>0</v>
      </c>
      <c r="CY440" s="2">
        <v>0</v>
      </c>
      <c r="CZ440" s="2">
        <v>1</v>
      </c>
      <c r="DA440" s="2">
        <v>2</v>
      </c>
      <c r="DB440" s="2">
        <v>2</v>
      </c>
      <c r="DC440" s="2">
        <v>1</v>
      </c>
      <c r="DD440" s="2">
        <v>2</v>
      </c>
      <c r="DE440" s="2">
        <v>1</v>
      </c>
      <c r="DF440" s="2">
        <v>1</v>
      </c>
      <c r="DG440" s="2">
        <v>0.89518457944028595</v>
      </c>
      <c r="DH440" s="2">
        <v>2.0695192962530098</v>
      </c>
      <c r="DI440" s="2">
        <v>1.33466189869484</v>
      </c>
    </row>
    <row r="441" spans="1:113" x14ac:dyDescent="0.45">
      <c r="A441" s="6" t="s">
        <v>979</v>
      </c>
      <c r="B441" s="5" t="s">
        <v>980</v>
      </c>
      <c r="C441" s="3">
        <v>-0.65103787183761597</v>
      </c>
      <c r="D441" s="3">
        <v>-0.39536413550376898</v>
      </c>
      <c r="E441" s="3">
        <v>-0.83469200134277299</v>
      </c>
      <c r="F441" s="2">
        <v>29.0481986999512</v>
      </c>
      <c r="G441" s="2">
        <v>28.616632461547901</v>
      </c>
      <c r="H441" s="2">
        <v>28.637201309204102</v>
      </c>
      <c r="I441" s="2">
        <v>28.888118743896499</v>
      </c>
      <c r="J441" s="2">
        <v>28.504533767700199</v>
      </c>
      <c r="K441" s="2">
        <v>28.421617507934599</v>
      </c>
      <c r="L441" s="2">
        <v>28.935930252075199</v>
      </c>
      <c r="M441" s="2">
        <v>28.7728176116943</v>
      </c>
      <c r="N441" s="2">
        <v>28.944667816162099</v>
      </c>
      <c r="O441" s="2">
        <v>27.8268718719482</v>
      </c>
      <c r="P441" s="2">
        <v>28.54030418396</v>
      </c>
      <c r="Q441" s="2">
        <v>27.981742858886701</v>
      </c>
      <c r="R441" s="2">
        <v>28.125043869018601</v>
      </c>
      <c r="S441" s="2">
        <v>28.197090148925799</v>
      </c>
      <c r="T441" s="2">
        <v>28.306043624877901</v>
      </c>
      <c r="U441" s="2">
        <v>28.1783561706543</v>
      </c>
      <c r="V441" s="2">
        <v>28.055793762206999</v>
      </c>
      <c r="W441" s="2">
        <v>27.915189743041999</v>
      </c>
      <c r="X441" s="2" t="s">
        <v>99</v>
      </c>
      <c r="Y441" s="2" t="s">
        <v>99</v>
      </c>
      <c r="Z441" s="2" t="s">
        <v>99</v>
      </c>
      <c r="AA441" s="2" t="s">
        <v>99</v>
      </c>
      <c r="AB441" s="2" t="s">
        <v>99</v>
      </c>
      <c r="AC441" s="2" t="s">
        <v>99</v>
      </c>
      <c r="AD441" s="2" t="s">
        <v>99</v>
      </c>
      <c r="AE441" s="2" t="s">
        <v>99</v>
      </c>
      <c r="AF441" s="2" t="s">
        <v>99</v>
      </c>
      <c r="AG441" s="2" t="s">
        <v>99</v>
      </c>
      <c r="AH441" s="2" t="s">
        <v>99</v>
      </c>
      <c r="AI441" s="2" t="s">
        <v>99</v>
      </c>
      <c r="AJ441" s="2" t="s">
        <v>99</v>
      </c>
      <c r="AK441" s="2" t="s">
        <v>99</v>
      </c>
      <c r="AL441" s="2" t="s">
        <v>99</v>
      </c>
      <c r="AM441" s="2" t="s">
        <v>99</v>
      </c>
      <c r="AN441" s="2" t="s">
        <v>99</v>
      </c>
      <c r="AO441" s="2" t="s">
        <v>99</v>
      </c>
      <c r="AP441" s="2"/>
      <c r="AQ441" s="2"/>
      <c r="AR441" s="2" t="s">
        <v>100</v>
      </c>
      <c r="AS441" s="2" t="s">
        <v>105</v>
      </c>
      <c r="AT441" s="2">
        <v>3</v>
      </c>
      <c r="AU441" s="2">
        <v>3</v>
      </c>
      <c r="AV441" s="2">
        <v>3</v>
      </c>
      <c r="AW441" s="2">
        <v>12.3</v>
      </c>
      <c r="AX441" s="2">
        <v>12.3</v>
      </c>
      <c r="AY441" s="2">
        <v>12.3</v>
      </c>
      <c r="AZ441" s="2">
        <v>27.600999999999999</v>
      </c>
      <c r="BA441" s="2">
        <v>0</v>
      </c>
      <c r="BB441" s="2">
        <v>69.122</v>
      </c>
      <c r="BC441" s="2">
        <v>7158900000</v>
      </c>
      <c r="BD441" s="2">
        <v>73</v>
      </c>
      <c r="BE441" s="2">
        <v>3</v>
      </c>
      <c r="BF441" s="2">
        <v>3</v>
      </c>
      <c r="BG441" s="2">
        <v>3</v>
      </c>
      <c r="BH441" s="2">
        <v>3</v>
      </c>
      <c r="BI441" s="2">
        <v>3</v>
      </c>
      <c r="BJ441" s="2">
        <v>3</v>
      </c>
      <c r="BK441" s="2">
        <v>3</v>
      </c>
      <c r="BL441" s="2">
        <v>3</v>
      </c>
      <c r="BM441" s="2">
        <v>3</v>
      </c>
      <c r="BN441" s="2">
        <v>3</v>
      </c>
      <c r="BO441" s="2">
        <v>3</v>
      </c>
      <c r="BP441" s="2">
        <v>3</v>
      </c>
      <c r="BQ441" s="2">
        <v>3</v>
      </c>
      <c r="BR441" s="2">
        <v>3</v>
      </c>
      <c r="BS441" s="2">
        <v>3</v>
      </c>
      <c r="BT441" s="2">
        <v>3</v>
      </c>
      <c r="BU441" s="2">
        <v>3</v>
      </c>
      <c r="BV441" s="2">
        <v>3</v>
      </c>
      <c r="BW441" s="2">
        <v>12.3</v>
      </c>
      <c r="BX441" s="2">
        <v>12.3</v>
      </c>
      <c r="BY441" s="2">
        <v>12.3</v>
      </c>
      <c r="BZ441" s="2">
        <v>12.3</v>
      </c>
      <c r="CA441" s="2">
        <v>12.3</v>
      </c>
      <c r="CB441" s="2">
        <v>12.3</v>
      </c>
      <c r="CC441" s="2">
        <v>12.3</v>
      </c>
      <c r="CD441" s="2">
        <v>12.3</v>
      </c>
      <c r="CE441" s="2">
        <v>12.3</v>
      </c>
      <c r="CF441" s="2">
        <v>12.3</v>
      </c>
      <c r="CG441" s="2">
        <v>12.3</v>
      </c>
      <c r="CH441" s="2">
        <v>12.3</v>
      </c>
      <c r="CI441" s="2">
        <v>12.3</v>
      </c>
      <c r="CJ441" s="2">
        <v>12.3</v>
      </c>
      <c r="CK441" s="2">
        <v>12.3</v>
      </c>
      <c r="CL441" s="2">
        <v>12.3</v>
      </c>
      <c r="CM441" s="2">
        <v>12.3</v>
      </c>
      <c r="CN441" s="2">
        <v>12.3</v>
      </c>
      <c r="CO441" s="2">
        <v>5</v>
      </c>
      <c r="CP441" s="2">
        <v>5</v>
      </c>
      <c r="CQ441" s="2">
        <v>4</v>
      </c>
      <c r="CR441" s="2">
        <v>5</v>
      </c>
      <c r="CS441" s="2">
        <v>5</v>
      </c>
      <c r="CT441" s="2">
        <v>4</v>
      </c>
      <c r="CU441" s="2">
        <v>5</v>
      </c>
      <c r="CV441" s="2">
        <v>5</v>
      </c>
      <c r="CW441" s="2">
        <v>4</v>
      </c>
      <c r="CX441" s="2">
        <v>4</v>
      </c>
      <c r="CY441" s="2">
        <v>5</v>
      </c>
      <c r="CZ441" s="2">
        <v>2</v>
      </c>
      <c r="DA441" s="2">
        <v>4</v>
      </c>
      <c r="DB441" s="2">
        <v>5</v>
      </c>
      <c r="DC441" s="2">
        <v>2</v>
      </c>
      <c r="DD441" s="2">
        <v>3</v>
      </c>
      <c r="DE441" s="2">
        <v>4</v>
      </c>
      <c r="DF441" s="2">
        <v>2</v>
      </c>
      <c r="DG441" s="2">
        <v>1.121362778947</v>
      </c>
      <c r="DH441" s="2">
        <v>1.01313400280141</v>
      </c>
      <c r="DI441" s="2">
        <v>2.87960568706856</v>
      </c>
    </row>
    <row r="442" spans="1:113" x14ac:dyDescent="0.45">
      <c r="A442" s="6" t="s">
        <v>981</v>
      </c>
      <c r="B442" s="5" t="s">
        <v>982</v>
      </c>
      <c r="C442" s="3">
        <v>-0.714691162109375</v>
      </c>
      <c r="D442" s="3">
        <v>1.7900466918945299</v>
      </c>
      <c r="E442" s="3">
        <v>2.4160511493682901</v>
      </c>
      <c r="F442" s="2">
        <v>27.635887145996101</v>
      </c>
      <c r="G442" s="2">
        <v>27.844158172607401</v>
      </c>
      <c r="H442" s="2">
        <v>27.567541122436499</v>
      </c>
      <c r="I442" s="2">
        <v>27.9430751800537</v>
      </c>
      <c r="J442" s="2">
        <v>28.145790100097699</v>
      </c>
      <c r="K442" s="2">
        <v>28.040824890136701</v>
      </c>
      <c r="L442" s="2">
        <v>27.681705474853501</v>
      </c>
      <c r="M442" s="2">
        <v>27.692121505737301</v>
      </c>
      <c r="N442" s="2">
        <v>27.661460876464801</v>
      </c>
      <c r="O442" s="2">
        <v>26.8930759429932</v>
      </c>
      <c r="P442" s="2">
        <v>26.832555770873999</v>
      </c>
      <c r="Q442" s="2">
        <v>27.177881240844702</v>
      </c>
      <c r="R442" s="2">
        <v>29.911851882934599</v>
      </c>
      <c r="S442" s="2">
        <v>29.699686050415</v>
      </c>
      <c r="T442" s="2">
        <v>29.888292312622099</v>
      </c>
      <c r="U442" s="2">
        <v>30.1666259765625</v>
      </c>
      <c r="V442" s="2">
        <v>29.946006774902301</v>
      </c>
      <c r="W442" s="2">
        <v>30.1708087921143</v>
      </c>
      <c r="X442" s="2" t="s">
        <v>99</v>
      </c>
      <c r="Y442" s="2" t="s">
        <v>99</v>
      </c>
      <c r="Z442" s="2" t="s">
        <v>99</v>
      </c>
      <c r="AA442" s="2" t="s">
        <v>99</v>
      </c>
      <c r="AB442" s="2" t="s">
        <v>99</v>
      </c>
      <c r="AC442" s="2" t="s">
        <v>99</v>
      </c>
      <c r="AD442" s="2" t="s">
        <v>99</v>
      </c>
      <c r="AE442" s="2" t="s">
        <v>99</v>
      </c>
      <c r="AF442" s="2" t="s">
        <v>99</v>
      </c>
      <c r="AG442" s="2" t="s">
        <v>99</v>
      </c>
      <c r="AH442" s="2" t="s">
        <v>99</v>
      </c>
      <c r="AI442" s="2" t="s">
        <v>99</v>
      </c>
      <c r="AJ442" s="2" t="s">
        <v>99</v>
      </c>
      <c r="AK442" s="2" t="s">
        <v>99</v>
      </c>
      <c r="AL442" s="2" t="s">
        <v>99</v>
      </c>
      <c r="AM442" s="2" t="s">
        <v>99</v>
      </c>
      <c r="AN442" s="2" t="s">
        <v>99</v>
      </c>
      <c r="AO442" s="2" t="s">
        <v>99</v>
      </c>
      <c r="AP442" s="2"/>
      <c r="AQ442" s="2" t="s">
        <v>100</v>
      </c>
      <c r="AR442" s="2" t="s">
        <v>100</v>
      </c>
      <c r="AS442" s="2" t="s">
        <v>108</v>
      </c>
      <c r="AT442" s="2">
        <v>5</v>
      </c>
      <c r="AU442" s="2">
        <v>5</v>
      </c>
      <c r="AV442" s="2">
        <v>5</v>
      </c>
      <c r="AW442" s="2">
        <v>20.3</v>
      </c>
      <c r="AX442" s="2">
        <v>20.3</v>
      </c>
      <c r="AY442" s="2">
        <v>20.3</v>
      </c>
      <c r="AZ442" s="2">
        <v>31.332000000000001</v>
      </c>
      <c r="BA442" s="2">
        <v>0</v>
      </c>
      <c r="BB442" s="2">
        <v>17.603000000000002</v>
      </c>
      <c r="BC442" s="2">
        <v>8854300000</v>
      </c>
      <c r="BD442" s="2">
        <v>64</v>
      </c>
      <c r="BE442" s="2">
        <v>3</v>
      </c>
      <c r="BF442" s="2">
        <v>3</v>
      </c>
      <c r="BG442" s="2">
        <v>3</v>
      </c>
      <c r="BH442" s="2">
        <v>3</v>
      </c>
      <c r="BI442" s="2">
        <v>3</v>
      </c>
      <c r="BJ442" s="2">
        <v>3</v>
      </c>
      <c r="BK442" s="2">
        <v>3</v>
      </c>
      <c r="BL442" s="2">
        <v>3</v>
      </c>
      <c r="BM442" s="2">
        <v>3</v>
      </c>
      <c r="BN442" s="2">
        <v>2</v>
      </c>
      <c r="BO442" s="2">
        <v>2</v>
      </c>
      <c r="BP442" s="2">
        <v>2</v>
      </c>
      <c r="BQ442" s="2">
        <v>3</v>
      </c>
      <c r="BR442" s="2">
        <v>3</v>
      </c>
      <c r="BS442" s="2">
        <v>3</v>
      </c>
      <c r="BT442" s="2">
        <v>5</v>
      </c>
      <c r="BU442" s="2">
        <v>3</v>
      </c>
      <c r="BV442" s="2">
        <v>3</v>
      </c>
      <c r="BW442" s="2">
        <v>13.6</v>
      </c>
      <c r="BX442" s="2">
        <v>13.6</v>
      </c>
      <c r="BY442" s="2">
        <v>13.6</v>
      </c>
      <c r="BZ442" s="2">
        <v>13.6</v>
      </c>
      <c r="CA442" s="2">
        <v>13.6</v>
      </c>
      <c r="CB442" s="2">
        <v>13.6</v>
      </c>
      <c r="CC442" s="2">
        <v>13.6</v>
      </c>
      <c r="CD442" s="2">
        <v>13.6</v>
      </c>
      <c r="CE442" s="2">
        <v>13.6</v>
      </c>
      <c r="CF442" s="2">
        <v>8.8000000000000007</v>
      </c>
      <c r="CG442" s="2">
        <v>8.8000000000000007</v>
      </c>
      <c r="CH442" s="2">
        <v>8.8000000000000007</v>
      </c>
      <c r="CI442" s="2">
        <v>13.6</v>
      </c>
      <c r="CJ442" s="2">
        <v>13.6</v>
      </c>
      <c r="CK442" s="2">
        <v>13.6</v>
      </c>
      <c r="CL442" s="2">
        <v>20.3</v>
      </c>
      <c r="CM442" s="2">
        <v>13.6</v>
      </c>
      <c r="CN442" s="2">
        <v>13.6</v>
      </c>
      <c r="CO442" s="2">
        <v>2</v>
      </c>
      <c r="CP442" s="2">
        <v>3</v>
      </c>
      <c r="CQ442" s="2">
        <v>2</v>
      </c>
      <c r="CR442" s="2">
        <v>2</v>
      </c>
      <c r="CS442" s="2">
        <v>3</v>
      </c>
      <c r="CT442" s="2">
        <v>4</v>
      </c>
      <c r="CU442" s="2">
        <v>4</v>
      </c>
      <c r="CV442" s="2">
        <v>4</v>
      </c>
      <c r="CW442" s="2">
        <v>3</v>
      </c>
      <c r="CX442" s="2">
        <v>2</v>
      </c>
      <c r="CY442" s="2">
        <v>2</v>
      </c>
      <c r="CZ442" s="2">
        <v>2</v>
      </c>
      <c r="DA442" s="2">
        <v>5</v>
      </c>
      <c r="DB442" s="2">
        <v>4</v>
      </c>
      <c r="DC442" s="2">
        <v>4</v>
      </c>
      <c r="DD442" s="2">
        <v>6</v>
      </c>
      <c r="DE442" s="2">
        <v>5</v>
      </c>
      <c r="DF442" s="2">
        <v>7</v>
      </c>
      <c r="DG442" s="2">
        <v>2.1442571628782798</v>
      </c>
      <c r="DH442" s="2">
        <v>4.3802216272832402</v>
      </c>
      <c r="DI442" s="2">
        <v>3.09097821349489</v>
      </c>
    </row>
    <row r="443" spans="1:113" x14ac:dyDescent="0.45">
      <c r="A443" s="6" t="s">
        <v>983</v>
      </c>
      <c r="B443" s="5" t="s">
        <v>984</v>
      </c>
      <c r="C443" s="3">
        <v>-0.73639869689941395</v>
      </c>
      <c r="D443" s="3">
        <v>-0.259415954351425</v>
      </c>
      <c r="E443" s="3">
        <v>-0.50032871961593595</v>
      </c>
      <c r="F443" s="2">
        <v>27.649930953979499</v>
      </c>
      <c r="G443" s="2">
        <v>27.719535827636701</v>
      </c>
      <c r="H443" s="2">
        <v>27.221494674682599</v>
      </c>
      <c r="I443" s="2">
        <v>27.664787292480501</v>
      </c>
      <c r="J443" s="2">
        <v>27.628536224365199</v>
      </c>
      <c r="K443" s="2">
        <v>27.7003479003906</v>
      </c>
      <c r="L443" s="2">
        <v>27.3095607757568</v>
      </c>
      <c r="M443" s="2">
        <v>27.4850063323975</v>
      </c>
      <c r="N443" s="2">
        <v>27.468631744384801</v>
      </c>
      <c r="O443" s="2">
        <v>26.3758220672607</v>
      </c>
      <c r="P443" s="2">
        <v>26.908161163330099</v>
      </c>
      <c r="Q443" s="2">
        <v>27.097782135009801</v>
      </c>
      <c r="R443" s="2">
        <v>27.246809005737301</v>
      </c>
      <c r="S443" s="2">
        <v>27.416753768920898</v>
      </c>
      <c r="T443" s="2">
        <v>27.5518608093262</v>
      </c>
      <c r="U443" s="2">
        <v>27.033281326293899</v>
      </c>
      <c r="V443" s="2">
        <v>26.957151412963899</v>
      </c>
      <c r="W443" s="2">
        <v>26.7717800140381</v>
      </c>
      <c r="X443" s="2" t="s">
        <v>99</v>
      </c>
      <c r="Y443" s="2" t="s">
        <v>99</v>
      </c>
      <c r="Z443" s="2" t="s">
        <v>99</v>
      </c>
      <c r="AA443" s="2" t="s">
        <v>99</v>
      </c>
      <c r="AB443" s="2" t="s">
        <v>99</v>
      </c>
      <c r="AC443" s="2" t="s">
        <v>99</v>
      </c>
      <c r="AD443" s="2" t="s">
        <v>99</v>
      </c>
      <c r="AE443" s="2" t="s">
        <v>99</v>
      </c>
      <c r="AF443" s="2" t="s">
        <v>99</v>
      </c>
      <c r="AG443" s="2" t="s">
        <v>99</v>
      </c>
      <c r="AH443" s="2" t="s">
        <v>99</v>
      </c>
      <c r="AI443" s="2" t="s">
        <v>99</v>
      </c>
      <c r="AJ443" s="2" t="s">
        <v>99</v>
      </c>
      <c r="AK443" s="2" t="s">
        <v>99</v>
      </c>
      <c r="AL443" s="2" t="s">
        <v>99</v>
      </c>
      <c r="AM443" s="2" t="s">
        <v>99</v>
      </c>
      <c r="AN443" s="2" t="s">
        <v>99</v>
      </c>
      <c r="AO443" s="2" t="s">
        <v>99</v>
      </c>
      <c r="AP443" s="2"/>
      <c r="AQ443" s="2"/>
      <c r="AR443" s="2" t="s">
        <v>100</v>
      </c>
      <c r="AS443" s="2" t="s">
        <v>105</v>
      </c>
      <c r="AT443" s="2">
        <v>2</v>
      </c>
      <c r="AU443" s="2">
        <v>2</v>
      </c>
      <c r="AV443" s="2">
        <v>2</v>
      </c>
      <c r="AW443" s="2">
        <v>24</v>
      </c>
      <c r="AX443" s="2">
        <v>24</v>
      </c>
      <c r="AY443" s="2">
        <v>24</v>
      </c>
      <c r="AZ443" s="2">
        <v>11.662000000000001</v>
      </c>
      <c r="BA443" s="2">
        <v>0</v>
      </c>
      <c r="BB443" s="2">
        <v>111.49</v>
      </c>
      <c r="BC443" s="2">
        <v>3239200000</v>
      </c>
      <c r="BD443" s="2">
        <v>48</v>
      </c>
      <c r="BE443" s="2">
        <v>1</v>
      </c>
      <c r="BF443" s="2">
        <v>2</v>
      </c>
      <c r="BG443" s="2">
        <v>2</v>
      </c>
      <c r="BH443" s="2">
        <v>1</v>
      </c>
      <c r="BI443" s="2">
        <v>1</v>
      </c>
      <c r="BJ443" s="2">
        <v>1</v>
      </c>
      <c r="BK443" s="2">
        <v>2</v>
      </c>
      <c r="BL443" s="2">
        <v>1</v>
      </c>
      <c r="BM443" s="2">
        <v>1</v>
      </c>
      <c r="BN443" s="2">
        <v>2</v>
      </c>
      <c r="BO443" s="2">
        <v>1</v>
      </c>
      <c r="BP443" s="2">
        <v>2</v>
      </c>
      <c r="BQ443" s="2">
        <v>2</v>
      </c>
      <c r="BR443" s="2">
        <v>1</v>
      </c>
      <c r="BS443" s="2">
        <v>2</v>
      </c>
      <c r="BT443" s="2">
        <v>2</v>
      </c>
      <c r="BU443" s="2">
        <v>1</v>
      </c>
      <c r="BV443" s="2">
        <v>1</v>
      </c>
      <c r="BW443" s="2">
        <v>16</v>
      </c>
      <c r="BX443" s="2">
        <v>24</v>
      </c>
      <c r="BY443" s="2">
        <v>24</v>
      </c>
      <c r="BZ443" s="2">
        <v>16</v>
      </c>
      <c r="CA443" s="2">
        <v>16</v>
      </c>
      <c r="CB443" s="2">
        <v>16</v>
      </c>
      <c r="CC443" s="2">
        <v>24</v>
      </c>
      <c r="CD443" s="2">
        <v>16</v>
      </c>
      <c r="CE443" s="2">
        <v>16</v>
      </c>
      <c r="CF443" s="2">
        <v>24</v>
      </c>
      <c r="CG443" s="2">
        <v>16</v>
      </c>
      <c r="CH443" s="2">
        <v>24</v>
      </c>
      <c r="CI443" s="2">
        <v>24</v>
      </c>
      <c r="CJ443" s="2">
        <v>16</v>
      </c>
      <c r="CK443" s="2">
        <v>24</v>
      </c>
      <c r="CL443" s="2">
        <v>24</v>
      </c>
      <c r="CM443" s="2">
        <v>16</v>
      </c>
      <c r="CN443" s="2">
        <v>16</v>
      </c>
      <c r="CO443" s="2">
        <v>4</v>
      </c>
      <c r="CP443" s="2">
        <v>3</v>
      </c>
      <c r="CQ443" s="2">
        <v>3</v>
      </c>
      <c r="CR443" s="2">
        <v>2</v>
      </c>
      <c r="CS443" s="2">
        <v>4</v>
      </c>
      <c r="CT443" s="2">
        <v>2</v>
      </c>
      <c r="CU443" s="2">
        <v>2</v>
      </c>
      <c r="CV443" s="2">
        <v>3</v>
      </c>
      <c r="CW443" s="2">
        <v>3</v>
      </c>
      <c r="CX443" s="2">
        <v>1</v>
      </c>
      <c r="CY443" s="2">
        <v>4</v>
      </c>
      <c r="CZ443" s="2">
        <v>3</v>
      </c>
      <c r="DA443" s="2">
        <v>2</v>
      </c>
      <c r="DB443" s="2">
        <v>2</v>
      </c>
      <c r="DC443" s="2">
        <v>3</v>
      </c>
      <c r="DD443" s="2">
        <v>4</v>
      </c>
      <c r="DE443" s="2">
        <v>2</v>
      </c>
      <c r="DF443" s="2">
        <v>1</v>
      </c>
      <c r="DG443" s="2">
        <v>1.24953121930954</v>
      </c>
      <c r="DH443" s="2">
        <v>1.0370355912124001</v>
      </c>
      <c r="DI443" s="2">
        <v>2.08167393857428</v>
      </c>
    </row>
    <row r="444" spans="1:113" x14ac:dyDescent="0.45">
      <c r="A444" s="6" t="s">
        <v>985</v>
      </c>
      <c r="B444" s="5" t="s">
        <v>986</v>
      </c>
      <c r="C444" s="3">
        <v>-0.74065399169921897</v>
      </c>
      <c r="D444" s="3">
        <v>-0.52728968858718905</v>
      </c>
      <c r="E444" s="3">
        <v>-0.66877937316894498</v>
      </c>
      <c r="F444" s="2">
        <v>30.733034133911101</v>
      </c>
      <c r="G444" s="2">
        <v>30.988071441650401</v>
      </c>
      <c r="H444" s="2">
        <v>30.1390705108643</v>
      </c>
      <c r="I444" s="2">
        <v>31.0127849578857</v>
      </c>
      <c r="J444" s="2">
        <v>30.752466201782202</v>
      </c>
      <c r="K444" s="2">
        <v>30.929735183715799</v>
      </c>
      <c r="L444" s="2">
        <v>30.545818328857401</v>
      </c>
      <c r="M444" s="2">
        <v>30.6806831359863</v>
      </c>
      <c r="N444" s="2">
        <v>30.3813362121582</v>
      </c>
      <c r="O444" s="2">
        <v>29.390056610107401</v>
      </c>
      <c r="P444" s="2">
        <v>30.145036697387699</v>
      </c>
      <c r="Q444" s="2">
        <v>30.103120803833001</v>
      </c>
      <c r="R444" s="2">
        <v>30.456110000610401</v>
      </c>
      <c r="S444" s="2">
        <v>30.2937316894531</v>
      </c>
      <c r="T444" s="2">
        <v>30.363275527954102</v>
      </c>
      <c r="U444" s="2">
        <v>30.018632888793899</v>
      </c>
      <c r="V444" s="2">
        <v>29.87428855896</v>
      </c>
      <c r="W444" s="2">
        <v>29.7085781097412</v>
      </c>
      <c r="X444" s="2" t="s">
        <v>99</v>
      </c>
      <c r="Y444" s="2" t="s">
        <v>99</v>
      </c>
      <c r="Z444" s="2" t="s">
        <v>99</v>
      </c>
      <c r="AA444" s="2" t="s">
        <v>99</v>
      </c>
      <c r="AB444" s="2" t="s">
        <v>99</v>
      </c>
      <c r="AC444" s="2" t="s">
        <v>99</v>
      </c>
      <c r="AD444" s="2" t="s">
        <v>99</v>
      </c>
      <c r="AE444" s="2" t="s">
        <v>99</v>
      </c>
      <c r="AF444" s="2" t="s">
        <v>99</v>
      </c>
      <c r="AG444" s="2" t="s">
        <v>99</v>
      </c>
      <c r="AH444" s="2" t="s">
        <v>99</v>
      </c>
      <c r="AI444" s="2" t="s">
        <v>99</v>
      </c>
      <c r="AJ444" s="2" t="s">
        <v>99</v>
      </c>
      <c r="AK444" s="2" t="s">
        <v>99</v>
      </c>
      <c r="AL444" s="2" t="s">
        <v>99</v>
      </c>
      <c r="AM444" s="2" t="s">
        <v>99</v>
      </c>
      <c r="AN444" s="2" t="s">
        <v>99</v>
      </c>
      <c r="AO444" s="2" t="s">
        <v>99</v>
      </c>
      <c r="AP444" s="2"/>
      <c r="AQ444" s="2" t="s">
        <v>100</v>
      </c>
      <c r="AR444" s="2" t="s">
        <v>100</v>
      </c>
      <c r="AS444" s="2" t="s">
        <v>108</v>
      </c>
      <c r="AT444" s="2">
        <v>3</v>
      </c>
      <c r="AU444" s="2">
        <v>3</v>
      </c>
      <c r="AV444" s="2">
        <v>3</v>
      </c>
      <c r="AW444" s="2">
        <v>35.9</v>
      </c>
      <c r="AX444" s="2">
        <v>35.9</v>
      </c>
      <c r="AY444" s="2">
        <v>35.9</v>
      </c>
      <c r="AZ444" s="2">
        <v>13.856</v>
      </c>
      <c r="BA444" s="2">
        <v>0</v>
      </c>
      <c r="BB444" s="2">
        <v>323.31</v>
      </c>
      <c r="BC444" s="2">
        <v>27721000000</v>
      </c>
      <c r="BD444" s="2">
        <v>96</v>
      </c>
      <c r="BE444" s="2">
        <v>3</v>
      </c>
      <c r="BF444" s="2">
        <v>3</v>
      </c>
      <c r="BG444" s="2">
        <v>3</v>
      </c>
      <c r="BH444" s="2">
        <v>3</v>
      </c>
      <c r="BI444" s="2">
        <v>3</v>
      </c>
      <c r="BJ444" s="2">
        <v>3</v>
      </c>
      <c r="BK444" s="2">
        <v>3</v>
      </c>
      <c r="BL444" s="2">
        <v>3</v>
      </c>
      <c r="BM444" s="2">
        <v>3</v>
      </c>
      <c r="BN444" s="2">
        <v>3</v>
      </c>
      <c r="BO444" s="2">
        <v>3</v>
      </c>
      <c r="BP444" s="2">
        <v>3</v>
      </c>
      <c r="BQ444" s="2">
        <v>3</v>
      </c>
      <c r="BR444" s="2">
        <v>3</v>
      </c>
      <c r="BS444" s="2">
        <v>3</v>
      </c>
      <c r="BT444" s="2">
        <v>3</v>
      </c>
      <c r="BU444" s="2">
        <v>3</v>
      </c>
      <c r="BV444" s="2">
        <v>3</v>
      </c>
      <c r="BW444" s="2">
        <v>35.9</v>
      </c>
      <c r="BX444" s="2">
        <v>35.9</v>
      </c>
      <c r="BY444" s="2">
        <v>35.9</v>
      </c>
      <c r="BZ444" s="2">
        <v>35.9</v>
      </c>
      <c r="CA444" s="2">
        <v>35.9</v>
      </c>
      <c r="CB444" s="2">
        <v>35.9</v>
      </c>
      <c r="CC444" s="2">
        <v>35.9</v>
      </c>
      <c r="CD444" s="2">
        <v>35.9</v>
      </c>
      <c r="CE444" s="2">
        <v>35.9</v>
      </c>
      <c r="CF444" s="2">
        <v>35.9</v>
      </c>
      <c r="CG444" s="2">
        <v>35.9</v>
      </c>
      <c r="CH444" s="2">
        <v>35.9</v>
      </c>
      <c r="CI444" s="2">
        <v>35.9</v>
      </c>
      <c r="CJ444" s="2">
        <v>35.9</v>
      </c>
      <c r="CK444" s="2">
        <v>35.9</v>
      </c>
      <c r="CL444" s="2">
        <v>35.9</v>
      </c>
      <c r="CM444" s="2">
        <v>35.9</v>
      </c>
      <c r="CN444" s="2">
        <v>35.9</v>
      </c>
      <c r="CO444" s="2">
        <v>5</v>
      </c>
      <c r="CP444" s="2">
        <v>5</v>
      </c>
      <c r="CQ444" s="2">
        <v>7</v>
      </c>
      <c r="CR444" s="2">
        <v>6</v>
      </c>
      <c r="CS444" s="2">
        <v>5</v>
      </c>
      <c r="CT444" s="2">
        <v>4</v>
      </c>
      <c r="CU444" s="2">
        <v>6</v>
      </c>
      <c r="CV444" s="2">
        <v>6</v>
      </c>
      <c r="CW444" s="2">
        <v>5</v>
      </c>
      <c r="CX444" s="2">
        <v>2</v>
      </c>
      <c r="CY444" s="2">
        <v>5</v>
      </c>
      <c r="CZ444" s="2">
        <v>6</v>
      </c>
      <c r="DA444" s="2">
        <v>4</v>
      </c>
      <c r="DB444" s="2">
        <v>7</v>
      </c>
      <c r="DC444" s="2">
        <v>8</v>
      </c>
      <c r="DD444" s="2">
        <v>4</v>
      </c>
      <c r="DE444" s="2">
        <v>6</v>
      </c>
      <c r="DF444" s="2">
        <v>5</v>
      </c>
      <c r="DG444" s="2">
        <v>0.98888745210862095</v>
      </c>
      <c r="DH444" s="2">
        <v>2.12707817432943</v>
      </c>
      <c r="DI444" s="2">
        <v>2.2343039333743899</v>
      </c>
    </row>
    <row r="445" spans="1:113" x14ac:dyDescent="0.45">
      <c r="A445" s="6" t="s">
        <v>987</v>
      </c>
      <c r="B445" s="5" t="s">
        <v>988</v>
      </c>
      <c r="C445" s="3">
        <v>-0.78456753492355302</v>
      </c>
      <c r="D445" s="3">
        <v>0.137321472167969</v>
      </c>
      <c r="E445" s="3">
        <v>0.493338912725449</v>
      </c>
      <c r="F445" s="2">
        <v>28.2444972991943</v>
      </c>
      <c r="G445" s="2">
        <v>27.807348251342798</v>
      </c>
      <c r="H445" s="2">
        <v>28.6649570465088</v>
      </c>
      <c r="I445" s="2">
        <v>27.202657699585</v>
      </c>
      <c r="J445" s="2">
        <v>27.413448333740199</v>
      </c>
      <c r="K445" s="2">
        <v>27.2576389312744</v>
      </c>
      <c r="L445" s="2">
        <v>27.3553981781006</v>
      </c>
      <c r="M445" s="2">
        <v>27.415626525878899</v>
      </c>
      <c r="N445" s="2">
        <v>27.239997863769499</v>
      </c>
      <c r="O445" s="2">
        <v>27.375423431396499</v>
      </c>
      <c r="P445" s="2">
        <v>27.6975002288818</v>
      </c>
      <c r="Q445" s="2">
        <v>27.290176391601602</v>
      </c>
      <c r="R445" s="2">
        <v>27.323541641235401</v>
      </c>
      <c r="S445" s="2">
        <v>27.575929641723601</v>
      </c>
      <c r="T445" s="2">
        <v>27.386238098144499</v>
      </c>
      <c r="U445" s="2">
        <v>27.770521163940401</v>
      </c>
      <c r="V445" s="2">
        <v>27.987339019775401</v>
      </c>
      <c r="W445" s="2">
        <v>27.733179092407202</v>
      </c>
      <c r="X445" s="2" t="s">
        <v>99</v>
      </c>
      <c r="Y445" s="2" t="s">
        <v>99</v>
      </c>
      <c r="Z445" s="2" t="s">
        <v>99</v>
      </c>
      <c r="AA445" s="2" t="s">
        <v>99</v>
      </c>
      <c r="AB445" s="2" t="s">
        <v>99</v>
      </c>
      <c r="AC445" s="2" t="s">
        <v>99</v>
      </c>
      <c r="AD445" s="2" t="s">
        <v>99</v>
      </c>
      <c r="AE445" s="2" t="s">
        <v>99</v>
      </c>
      <c r="AF445" s="2" t="s">
        <v>99</v>
      </c>
      <c r="AG445" s="2" t="s">
        <v>99</v>
      </c>
      <c r="AH445" s="2" t="s">
        <v>99</v>
      </c>
      <c r="AI445" s="2" t="s">
        <v>99</v>
      </c>
      <c r="AJ445" s="2" t="s">
        <v>99</v>
      </c>
      <c r="AK445" s="2" t="s">
        <v>99</v>
      </c>
      <c r="AL445" s="2" t="s">
        <v>99</v>
      </c>
      <c r="AM445" s="2" t="s">
        <v>99</v>
      </c>
      <c r="AN445" s="2" t="s">
        <v>99</v>
      </c>
      <c r="AO445" s="2" t="s">
        <v>99</v>
      </c>
      <c r="AP445" s="2"/>
      <c r="AQ445" s="2"/>
      <c r="AR445" s="2" t="s">
        <v>100</v>
      </c>
      <c r="AS445" s="2" t="s">
        <v>105</v>
      </c>
      <c r="AT445" s="2">
        <v>3</v>
      </c>
      <c r="AU445" s="2">
        <v>3</v>
      </c>
      <c r="AV445" s="2">
        <v>3</v>
      </c>
      <c r="AW445" s="2">
        <v>19.8</v>
      </c>
      <c r="AX445" s="2">
        <v>19.8</v>
      </c>
      <c r="AY445" s="2">
        <v>19.8</v>
      </c>
      <c r="AZ445" s="2">
        <v>23.338000000000001</v>
      </c>
      <c r="BA445" s="2">
        <v>0</v>
      </c>
      <c r="BB445" s="2">
        <v>12.644</v>
      </c>
      <c r="BC445" s="2">
        <v>3990600000</v>
      </c>
      <c r="BD445" s="2">
        <v>36</v>
      </c>
      <c r="BE445" s="2">
        <v>3</v>
      </c>
      <c r="BF445" s="2">
        <v>3</v>
      </c>
      <c r="BG445" s="2">
        <v>2</v>
      </c>
      <c r="BH445" s="2">
        <v>2</v>
      </c>
      <c r="BI445" s="2">
        <v>3</v>
      </c>
      <c r="BJ445" s="2">
        <v>2</v>
      </c>
      <c r="BK445" s="2">
        <v>2</v>
      </c>
      <c r="BL445" s="2">
        <v>2</v>
      </c>
      <c r="BM445" s="2">
        <v>2</v>
      </c>
      <c r="BN445" s="2">
        <v>2</v>
      </c>
      <c r="BO445" s="2">
        <v>3</v>
      </c>
      <c r="BP445" s="2">
        <v>3</v>
      </c>
      <c r="BQ445" s="2">
        <v>2</v>
      </c>
      <c r="BR445" s="2">
        <v>3</v>
      </c>
      <c r="BS445" s="2">
        <v>3</v>
      </c>
      <c r="BT445" s="2">
        <v>3</v>
      </c>
      <c r="BU445" s="2">
        <v>1</v>
      </c>
      <c r="BV445" s="2">
        <v>2</v>
      </c>
      <c r="BW445" s="2">
        <v>19.8</v>
      </c>
      <c r="BX445" s="2">
        <v>19.8</v>
      </c>
      <c r="BY445" s="2">
        <v>15.2</v>
      </c>
      <c r="BZ445" s="2">
        <v>15.2</v>
      </c>
      <c r="CA445" s="2">
        <v>19.8</v>
      </c>
      <c r="CB445" s="2">
        <v>15.2</v>
      </c>
      <c r="CC445" s="2">
        <v>15.2</v>
      </c>
      <c r="CD445" s="2">
        <v>15.2</v>
      </c>
      <c r="CE445" s="2">
        <v>15.2</v>
      </c>
      <c r="CF445" s="2">
        <v>15.2</v>
      </c>
      <c r="CG445" s="2">
        <v>19.8</v>
      </c>
      <c r="CH445" s="2">
        <v>19.8</v>
      </c>
      <c r="CI445" s="2">
        <v>15.2</v>
      </c>
      <c r="CJ445" s="2">
        <v>19.8</v>
      </c>
      <c r="CK445" s="2">
        <v>19.8</v>
      </c>
      <c r="CL445" s="2">
        <v>19.8</v>
      </c>
      <c r="CM445" s="2">
        <v>6.5</v>
      </c>
      <c r="CN445" s="2">
        <v>15.2</v>
      </c>
      <c r="CO445" s="2">
        <v>2</v>
      </c>
      <c r="CP445" s="2">
        <v>2</v>
      </c>
      <c r="CQ445" s="2">
        <v>3</v>
      </c>
      <c r="CR445" s="2">
        <v>0</v>
      </c>
      <c r="CS445" s="2">
        <v>2</v>
      </c>
      <c r="CT445" s="2">
        <v>1</v>
      </c>
      <c r="CU445" s="2">
        <v>2</v>
      </c>
      <c r="CV445" s="2">
        <v>1</v>
      </c>
      <c r="CW445" s="2">
        <v>2</v>
      </c>
      <c r="CX445" s="2">
        <v>2</v>
      </c>
      <c r="CY445" s="2">
        <v>2</v>
      </c>
      <c r="CZ445" s="2">
        <v>4</v>
      </c>
      <c r="DA445" s="2">
        <v>2</v>
      </c>
      <c r="DB445" s="2">
        <v>2</v>
      </c>
      <c r="DC445" s="2">
        <v>4</v>
      </c>
      <c r="DD445" s="2">
        <v>2</v>
      </c>
      <c r="DE445" s="2">
        <v>1</v>
      </c>
      <c r="DF445" s="2">
        <v>2</v>
      </c>
      <c r="DG445" s="2">
        <v>1.17087625579425</v>
      </c>
      <c r="DH445" s="2">
        <v>0.62208942391579403</v>
      </c>
      <c r="DI445" s="2">
        <v>2.0143786186077199</v>
      </c>
    </row>
    <row r="446" spans="1:113" x14ac:dyDescent="0.45">
      <c r="A446" s="6" t="s">
        <v>989</v>
      </c>
      <c r="B446" s="5" t="s">
        <v>990</v>
      </c>
      <c r="C446" s="3">
        <v>-0.78868991136550903</v>
      </c>
      <c r="D446" s="3">
        <v>-0.496002197265625</v>
      </c>
      <c r="E446" s="3">
        <v>-0.89150553941726696</v>
      </c>
      <c r="F446" s="2">
        <v>27.204057693481399</v>
      </c>
      <c r="G446" s="2">
        <v>26.291265487670898</v>
      </c>
      <c r="H446" s="2">
        <v>26.2577819824219</v>
      </c>
      <c r="I446" s="2">
        <v>26.9228630065918</v>
      </c>
      <c r="J446" s="2">
        <v>26.843500137329102</v>
      </c>
      <c r="K446" s="2">
        <v>26.643062591552699</v>
      </c>
      <c r="L446" s="2">
        <v>26.356540679931602</v>
      </c>
      <c r="M446" s="2">
        <v>26.966972351074201</v>
      </c>
      <c r="N446" s="2">
        <v>26.812009811401399</v>
      </c>
      <c r="O446" s="2">
        <v>25.391262054443398</v>
      </c>
      <c r="P446" s="2">
        <v>25.939235687255898</v>
      </c>
      <c r="Q446" s="2">
        <v>26.0565376281738</v>
      </c>
      <c r="R446" s="2">
        <v>26.3060512542725</v>
      </c>
      <c r="S446" s="2">
        <v>26.338207244873001</v>
      </c>
      <c r="T446" s="2">
        <v>26.2771606445313</v>
      </c>
      <c r="U446" s="2">
        <v>26.103055953979499</v>
      </c>
      <c r="V446" s="2">
        <v>25.770343780517599</v>
      </c>
      <c r="W446" s="2">
        <v>25.5876064300537</v>
      </c>
      <c r="X446" s="2" t="s">
        <v>99</v>
      </c>
      <c r="Y446" s="2" t="s">
        <v>99</v>
      </c>
      <c r="Z446" s="2" t="s">
        <v>99</v>
      </c>
      <c r="AA446" s="2" t="s">
        <v>99</v>
      </c>
      <c r="AB446" s="2" t="s">
        <v>99</v>
      </c>
      <c r="AC446" s="2" t="s">
        <v>99</v>
      </c>
      <c r="AD446" s="2" t="s">
        <v>99</v>
      </c>
      <c r="AE446" s="2" t="s">
        <v>99</v>
      </c>
      <c r="AF446" s="2" t="s">
        <v>99</v>
      </c>
      <c r="AG446" s="2" t="s">
        <v>104</v>
      </c>
      <c r="AH446" s="2" t="s">
        <v>99</v>
      </c>
      <c r="AI446" s="2" t="s">
        <v>99</v>
      </c>
      <c r="AJ446" s="2" t="s">
        <v>99</v>
      </c>
      <c r="AK446" s="2" t="s">
        <v>99</v>
      </c>
      <c r="AL446" s="2" t="s">
        <v>99</v>
      </c>
      <c r="AM446" s="2" t="s">
        <v>99</v>
      </c>
      <c r="AN446" s="2" t="s">
        <v>99</v>
      </c>
      <c r="AO446" s="2" t="s">
        <v>99</v>
      </c>
      <c r="AP446" s="2"/>
      <c r="AQ446" s="2"/>
      <c r="AR446" s="2" t="s">
        <v>100</v>
      </c>
      <c r="AS446" s="2" t="s">
        <v>105</v>
      </c>
      <c r="AT446" s="2">
        <v>2</v>
      </c>
      <c r="AU446" s="2">
        <v>2</v>
      </c>
      <c r="AV446" s="2">
        <v>2</v>
      </c>
      <c r="AW446" s="2">
        <v>14.4</v>
      </c>
      <c r="AX446" s="2">
        <v>14.4</v>
      </c>
      <c r="AY446" s="2">
        <v>14.4</v>
      </c>
      <c r="AZ446" s="2">
        <v>31.635999999999999</v>
      </c>
      <c r="BA446" s="2">
        <v>0</v>
      </c>
      <c r="BB446" s="2">
        <v>16.994</v>
      </c>
      <c r="BC446" s="2">
        <v>1694400000</v>
      </c>
      <c r="BD446" s="2">
        <v>18</v>
      </c>
      <c r="BE446" s="2">
        <v>2</v>
      </c>
      <c r="BF446" s="2">
        <v>1</v>
      </c>
      <c r="BG446" s="2">
        <v>2</v>
      </c>
      <c r="BH446" s="2">
        <v>2</v>
      </c>
      <c r="BI446" s="2">
        <v>1</v>
      </c>
      <c r="BJ446" s="2">
        <v>1</v>
      </c>
      <c r="BK446" s="2">
        <v>2</v>
      </c>
      <c r="BL446" s="2">
        <v>2</v>
      </c>
      <c r="BM446" s="2">
        <v>1</v>
      </c>
      <c r="BN446" s="2">
        <v>1</v>
      </c>
      <c r="BO446" s="2">
        <v>2</v>
      </c>
      <c r="BP446" s="2">
        <v>2</v>
      </c>
      <c r="BQ446" s="2">
        <v>2</v>
      </c>
      <c r="BR446" s="2">
        <v>1</v>
      </c>
      <c r="BS446" s="2">
        <v>1</v>
      </c>
      <c r="BT446" s="2">
        <v>2</v>
      </c>
      <c r="BU446" s="2">
        <v>1</v>
      </c>
      <c r="BV446" s="2">
        <v>2</v>
      </c>
      <c r="BW446" s="2">
        <v>14.4</v>
      </c>
      <c r="BX446" s="2">
        <v>6.3</v>
      </c>
      <c r="BY446" s="2">
        <v>14.4</v>
      </c>
      <c r="BZ446" s="2">
        <v>14.4</v>
      </c>
      <c r="CA446" s="2">
        <v>6.3</v>
      </c>
      <c r="CB446" s="2">
        <v>6.3</v>
      </c>
      <c r="CC446" s="2">
        <v>14.4</v>
      </c>
      <c r="CD446" s="2">
        <v>14.4</v>
      </c>
      <c r="CE446" s="2">
        <v>6.3</v>
      </c>
      <c r="CF446" s="2">
        <v>6.3</v>
      </c>
      <c r="CG446" s="2">
        <v>14.4</v>
      </c>
      <c r="CH446" s="2">
        <v>14.4</v>
      </c>
      <c r="CI446" s="2">
        <v>14.4</v>
      </c>
      <c r="CJ446" s="2">
        <v>6.3</v>
      </c>
      <c r="CK446" s="2">
        <v>6.3</v>
      </c>
      <c r="CL446" s="2">
        <v>14.4</v>
      </c>
      <c r="CM446" s="2">
        <v>6.3</v>
      </c>
      <c r="CN446" s="2">
        <v>14.4</v>
      </c>
      <c r="CO446" s="2">
        <v>1</v>
      </c>
      <c r="CP446" s="2">
        <v>1</v>
      </c>
      <c r="CQ446" s="2">
        <v>1</v>
      </c>
      <c r="CR446" s="2">
        <v>1</v>
      </c>
      <c r="CS446" s="2">
        <v>1</v>
      </c>
      <c r="CT446" s="2">
        <v>2</v>
      </c>
      <c r="CU446" s="2">
        <v>1</v>
      </c>
      <c r="CV446" s="2">
        <v>1</v>
      </c>
      <c r="CW446" s="2">
        <v>1</v>
      </c>
      <c r="CX446" s="2">
        <v>0</v>
      </c>
      <c r="CY446" s="2">
        <v>1</v>
      </c>
      <c r="CZ446" s="2">
        <v>0</v>
      </c>
      <c r="DA446" s="2">
        <v>2</v>
      </c>
      <c r="DB446" s="2">
        <v>1</v>
      </c>
      <c r="DC446" s="2">
        <v>2</v>
      </c>
      <c r="DD446" s="2">
        <v>1</v>
      </c>
      <c r="DE446" s="2">
        <v>1</v>
      </c>
      <c r="DF446" s="2">
        <v>0</v>
      </c>
      <c r="DG446" s="2">
        <v>0.95214872459228395</v>
      </c>
      <c r="DH446" s="2">
        <v>1.6376160791866801</v>
      </c>
      <c r="DI446" s="2">
        <v>1.67432387631605</v>
      </c>
    </row>
    <row r="447" spans="1:113" x14ac:dyDescent="0.45">
      <c r="A447" s="6" t="s">
        <v>991</v>
      </c>
      <c r="B447" s="5" t="s">
        <v>992</v>
      </c>
      <c r="C447" s="3">
        <v>-0.85740154981613204</v>
      </c>
      <c r="D447" s="3">
        <v>-1.2271658182144201</v>
      </c>
      <c r="E447" s="3">
        <v>-1.3959426879882799</v>
      </c>
      <c r="F447" s="2">
        <v>26.403049468994102</v>
      </c>
      <c r="G447" s="2">
        <v>25.257026672363299</v>
      </c>
      <c r="H447" s="2">
        <v>25.314651489257798</v>
      </c>
      <c r="I447" s="2">
        <v>27.297977447509801</v>
      </c>
      <c r="J447" s="2">
        <v>25.761594772338899</v>
      </c>
      <c r="K447" s="2">
        <v>25.991205215454102</v>
      </c>
      <c r="L447" s="2">
        <v>26.680566787719702</v>
      </c>
      <c r="M447" s="2">
        <v>25.987674713134801</v>
      </c>
      <c r="N447" s="2">
        <v>26.0754718780518</v>
      </c>
      <c r="O447" s="2">
        <v>25.2701721191406</v>
      </c>
      <c r="P447" s="2">
        <v>24.492650985717798</v>
      </c>
      <c r="Q447" s="2">
        <v>24.6396999359131</v>
      </c>
      <c r="R447" s="2">
        <v>24.815824508666999</v>
      </c>
      <c r="S447" s="2">
        <v>25.2307033538818</v>
      </c>
      <c r="T447" s="2">
        <v>25.322751998901399</v>
      </c>
      <c r="U447" s="2">
        <v>25.145265579223601</v>
      </c>
      <c r="V447" s="2">
        <v>24.6432285308838</v>
      </c>
      <c r="W447" s="2">
        <v>24.767391204833999</v>
      </c>
      <c r="X447" s="2" t="s">
        <v>99</v>
      </c>
      <c r="Y447" s="2" t="s">
        <v>99</v>
      </c>
      <c r="Z447" s="2" t="s">
        <v>99</v>
      </c>
      <c r="AA447" s="2" t="s">
        <v>99</v>
      </c>
      <c r="AB447" s="2" t="s">
        <v>99</v>
      </c>
      <c r="AC447" s="2" t="s">
        <v>99</v>
      </c>
      <c r="AD447" s="2" t="s">
        <v>99</v>
      </c>
      <c r="AE447" s="2" t="s">
        <v>99</v>
      </c>
      <c r="AF447" s="2" t="s">
        <v>99</v>
      </c>
      <c r="AG447" s="2" t="s">
        <v>104</v>
      </c>
      <c r="AH447" s="2" t="s">
        <v>99</v>
      </c>
      <c r="AI447" s="2" t="s">
        <v>99</v>
      </c>
      <c r="AJ447" s="2" t="s">
        <v>99</v>
      </c>
      <c r="AK447" s="2" t="s">
        <v>99</v>
      </c>
      <c r="AL447" s="2" t="s">
        <v>99</v>
      </c>
      <c r="AM447" s="2" t="s">
        <v>99</v>
      </c>
      <c r="AN447" s="2" t="s">
        <v>99</v>
      </c>
      <c r="AO447" s="2" t="s">
        <v>99</v>
      </c>
      <c r="AP447" s="2"/>
      <c r="AQ447" s="2"/>
      <c r="AR447" s="2" t="s">
        <v>100</v>
      </c>
      <c r="AS447" s="2" t="s">
        <v>105</v>
      </c>
      <c r="AT447" s="2">
        <v>1</v>
      </c>
      <c r="AU447" s="2">
        <v>1</v>
      </c>
      <c r="AV447" s="2">
        <v>1</v>
      </c>
      <c r="AW447" s="2">
        <v>19.399999999999999</v>
      </c>
      <c r="AX447" s="2">
        <v>19.399999999999999</v>
      </c>
      <c r="AY447" s="2">
        <v>19.399999999999999</v>
      </c>
      <c r="AZ447" s="2">
        <v>6.9020000000000001</v>
      </c>
      <c r="BA447" s="2">
        <v>1.0671999999999999E-3</v>
      </c>
      <c r="BB447" s="2">
        <v>2.4655</v>
      </c>
      <c r="BC447" s="2">
        <v>1084800000</v>
      </c>
      <c r="BD447" s="2">
        <v>21</v>
      </c>
      <c r="BE447" s="2">
        <v>1</v>
      </c>
      <c r="BF447" s="2">
        <v>1</v>
      </c>
      <c r="BG447" s="2">
        <v>1</v>
      </c>
      <c r="BH447" s="2">
        <v>1</v>
      </c>
      <c r="BI447" s="2">
        <v>1</v>
      </c>
      <c r="BJ447" s="2">
        <v>1</v>
      </c>
      <c r="BK447" s="2">
        <v>1</v>
      </c>
      <c r="BL447" s="2">
        <v>1</v>
      </c>
      <c r="BM447" s="2">
        <v>1</v>
      </c>
      <c r="BN447" s="2">
        <v>1</v>
      </c>
      <c r="BO447" s="2">
        <v>1</v>
      </c>
      <c r="BP447" s="2">
        <v>1</v>
      </c>
      <c r="BQ447" s="2">
        <v>1</v>
      </c>
      <c r="BR447" s="2">
        <v>1</v>
      </c>
      <c r="BS447" s="2">
        <v>1</v>
      </c>
      <c r="BT447" s="2">
        <v>1</v>
      </c>
      <c r="BU447" s="2">
        <v>1</v>
      </c>
      <c r="BV447" s="2">
        <v>1</v>
      </c>
      <c r="BW447" s="2">
        <v>19.399999999999999</v>
      </c>
      <c r="BX447" s="2">
        <v>19.399999999999999</v>
      </c>
      <c r="BY447" s="2">
        <v>19.399999999999999</v>
      </c>
      <c r="BZ447" s="2">
        <v>19.399999999999999</v>
      </c>
      <c r="CA447" s="2">
        <v>19.399999999999999</v>
      </c>
      <c r="CB447" s="2">
        <v>19.399999999999999</v>
      </c>
      <c r="CC447" s="2">
        <v>19.399999999999999</v>
      </c>
      <c r="CD447" s="2">
        <v>19.399999999999999</v>
      </c>
      <c r="CE447" s="2">
        <v>19.399999999999999</v>
      </c>
      <c r="CF447" s="2">
        <v>19.399999999999999</v>
      </c>
      <c r="CG447" s="2">
        <v>19.399999999999999</v>
      </c>
      <c r="CH447" s="2">
        <v>19.399999999999999</v>
      </c>
      <c r="CI447" s="2">
        <v>19.399999999999999</v>
      </c>
      <c r="CJ447" s="2">
        <v>19.399999999999999</v>
      </c>
      <c r="CK447" s="2">
        <v>19.399999999999999</v>
      </c>
      <c r="CL447" s="2">
        <v>19.399999999999999</v>
      </c>
      <c r="CM447" s="2">
        <v>19.399999999999999</v>
      </c>
      <c r="CN447" s="2">
        <v>19.399999999999999</v>
      </c>
      <c r="CO447" s="2">
        <v>2</v>
      </c>
      <c r="CP447" s="2">
        <v>1</v>
      </c>
      <c r="CQ447" s="2">
        <v>1</v>
      </c>
      <c r="CR447" s="2">
        <v>2</v>
      </c>
      <c r="CS447" s="2">
        <v>1</v>
      </c>
      <c r="CT447" s="2">
        <v>1</v>
      </c>
      <c r="CU447" s="2">
        <v>1</v>
      </c>
      <c r="CV447" s="2">
        <v>3</v>
      </c>
      <c r="CW447" s="2">
        <v>1</v>
      </c>
      <c r="CX447" s="2">
        <v>0</v>
      </c>
      <c r="CY447" s="2">
        <v>1</v>
      </c>
      <c r="CZ447" s="2">
        <v>1</v>
      </c>
      <c r="DA447" s="2">
        <v>1</v>
      </c>
      <c r="DB447" s="2">
        <v>1</v>
      </c>
      <c r="DC447" s="2">
        <v>1</v>
      </c>
      <c r="DD447" s="2">
        <v>1</v>
      </c>
      <c r="DE447" s="2">
        <v>1</v>
      </c>
      <c r="DF447" s="2">
        <v>1</v>
      </c>
      <c r="DG447" s="2">
        <v>0.86287576636301699</v>
      </c>
      <c r="DH447" s="2">
        <v>0.94668647505947701</v>
      </c>
      <c r="DI447" s="2">
        <v>2.0684014352550699</v>
      </c>
    </row>
    <row r="448" spans="1:113" x14ac:dyDescent="0.45">
      <c r="A448" s="6" t="s">
        <v>993</v>
      </c>
      <c r="B448" s="5" t="s">
        <v>994</v>
      </c>
      <c r="C448" s="3">
        <v>-0.89087170362472501</v>
      </c>
      <c r="D448" s="3">
        <v>-0.300316482782364</v>
      </c>
      <c r="E448" s="3">
        <v>-0.53404808044433605</v>
      </c>
      <c r="F448" s="2">
        <v>31.746311187744102</v>
      </c>
      <c r="G448" s="2">
        <v>30.687290191650401</v>
      </c>
      <c r="H448" s="2">
        <v>31.849201202392599</v>
      </c>
      <c r="I448" s="2">
        <v>31.823541641235401</v>
      </c>
      <c r="J448" s="2">
        <v>31.7672233581543</v>
      </c>
      <c r="K448" s="2">
        <v>31.478029251098601</v>
      </c>
      <c r="L448" s="2">
        <v>32.098674774169901</v>
      </c>
      <c r="M448" s="2">
        <v>31.994153976440401</v>
      </c>
      <c r="N448" s="2">
        <v>32.119384765625</v>
      </c>
      <c r="O448" s="2">
        <v>30.223430633544901</v>
      </c>
      <c r="P448" s="2">
        <v>31.360713958740199</v>
      </c>
      <c r="Q448" s="2">
        <v>30.026042938232401</v>
      </c>
      <c r="R448" s="2">
        <v>31.2633247375488</v>
      </c>
      <c r="S448" s="2">
        <v>31.504837036132798</v>
      </c>
      <c r="T448" s="2">
        <v>31.399682998657202</v>
      </c>
      <c r="U448" s="2">
        <v>31.702522277831999</v>
      </c>
      <c r="V448" s="2">
        <v>31.486732482910199</v>
      </c>
      <c r="W448" s="2">
        <v>31.420814514160199</v>
      </c>
      <c r="X448" s="2" t="s">
        <v>99</v>
      </c>
      <c r="Y448" s="2" t="s">
        <v>99</v>
      </c>
      <c r="Z448" s="2" t="s">
        <v>99</v>
      </c>
      <c r="AA448" s="2" t="s">
        <v>99</v>
      </c>
      <c r="AB448" s="2" t="s">
        <v>99</v>
      </c>
      <c r="AC448" s="2" t="s">
        <v>99</v>
      </c>
      <c r="AD448" s="2" t="s">
        <v>99</v>
      </c>
      <c r="AE448" s="2" t="s">
        <v>99</v>
      </c>
      <c r="AF448" s="2" t="s">
        <v>99</v>
      </c>
      <c r="AG448" s="2" t="s">
        <v>99</v>
      </c>
      <c r="AH448" s="2" t="s">
        <v>99</v>
      </c>
      <c r="AI448" s="2" t="s">
        <v>99</v>
      </c>
      <c r="AJ448" s="2" t="s">
        <v>99</v>
      </c>
      <c r="AK448" s="2" t="s">
        <v>99</v>
      </c>
      <c r="AL448" s="2" t="s">
        <v>99</v>
      </c>
      <c r="AM448" s="2" t="s">
        <v>99</v>
      </c>
      <c r="AN448" s="2" t="s">
        <v>99</v>
      </c>
      <c r="AO448" s="2" t="s">
        <v>99</v>
      </c>
      <c r="AP448" s="2"/>
      <c r="AQ448" s="2"/>
      <c r="AR448" s="2" t="s">
        <v>100</v>
      </c>
      <c r="AS448" s="2" t="s">
        <v>105</v>
      </c>
      <c r="AT448" s="2">
        <v>3</v>
      </c>
      <c r="AU448" s="2">
        <v>3</v>
      </c>
      <c r="AV448" s="2">
        <v>3</v>
      </c>
      <c r="AW448" s="2">
        <v>42.4</v>
      </c>
      <c r="AX448" s="2">
        <v>42.4</v>
      </c>
      <c r="AY448" s="2">
        <v>42.4</v>
      </c>
      <c r="AZ448" s="2">
        <v>13.714</v>
      </c>
      <c r="BA448" s="2">
        <v>0</v>
      </c>
      <c r="BB448" s="2">
        <v>323.31</v>
      </c>
      <c r="BC448" s="2">
        <v>58853000000</v>
      </c>
      <c r="BD448" s="2">
        <v>185</v>
      </c>
      <c r="BE448" s="2">
        <v>3</v>
      </c>
      <c r="BF448" s="2">
        <v>3</v>
      </c>
      <c r="BG448" s="2">
        <v>3</v>
      </c>
      <c r="BH448" s="2">
        <v>3</v>
      </c>
      <c r="BI448" s="2">
        <v>3</v>
      </c>
      <c r="BJ448" s="2">
        <v>3</v>
      </c>
      <c r="BK448" s="2">
        <v>3</v>
      </c>
      <c r="BL448" s="2">
        <v>3</v>
      </c>
      <c r="BM448" s="2">
        <v>3</v>
      </c>
      <c r="BN448" s="2">
        <v>3</v>
      </c>
      <c r="BO448" s="2">
        <v>3</v>
      </c>
      <c r="BP448" s="2">
        <v>3</v>
      </c>
      <c r="BQ448" s="2">
        <v>3</v>
      </c>
      <c r="BR448" s="2">
        <v>3</v>
      </c>
      <c r="BS448" s="2">
        <v>3</v>
      </c>
      <c r="BT448" s="2">
        <v>3</v>
      </c>
      <c r="BU448" s="2">
        <v>3</v>
      </c>
      <c r="BV448" s="2">
        <v>3</v>
      </c>
      <c r="BW448" s="2">
        <v>42.4</v>
      </c>
      <c r="BX448" s="2">
        <v>42.4</v>
      </c>
      <c r="BY448" s="2">
        <v>42.4</v>
      </c>
      <c r="BZ448" s="2">
        <v>42.4</v>
      </c>
      <c r="CA448" s="2">
        <v>42.4</v>
      </c>
      <c r="CB448" s="2">
        <v>42.4</v>
      </c>
      <c r="CC448" s="2">
        <v>42.4</v>
      </c>
      <c r="CD448" s="2">
        <v>42.4</v>
      </c>
      <c r="CE448" s="2">
        <v>42.4</v>
      </c>
      <c r="CF448" s="2">
        <v>42.4</v>
      </c>
      <c r="CG448" s="2">
        <v>42.4</v>
      </c>
      <c r="CH448" s="2">
        <v>42.4</v>
      </c>
      <c r="CI448" s="2">
        <v>42.4</v>
      </c>
      <c r="CJ448" s="2">
        <v>42.4</v>
      </c>
      <c r="CK448" s="2">
        <v>42.4</v>
      </c>
      <c r="CL448" s="2">
        <v>42.4</v>
      </c>
      <c r="CM448" s="2">
        <v>42.4</v>
      </c>
      <c r="CN448" s="2">
        <v>42.4</v>
      </c>
      <c r="CO448" s="2">
        <v>10</v>
      </c>
      <c r="CP448" s="2">
        <v>8</v>
      </c>
      <c r="CQ448" s="2">
        <v>11</v>
      </c>
      <c r="CR448" s="2">
        <v>9</v>
      </c>
      <c r="CS448" s="2">
        <v>9</v>
      </c>
      <c r="CT448" s="2">
        <v>9</v>
      </c>
      <c r="CU448" s="2">
        <v>13</v>
      </c>
      <c r="CV448" s="2">
        <v>12</v>
      </c>
      <c r="CW448" s="2">
        <v>10</v>
      </c>
      <c r="CX448" s="2">
        <v>8</v>
      </c>
      <c r="CY448" s="2">
        <v>12</v>
      </c>
      <c r="CZ448" s="2">
        <v>5</v>
      </c>
      <c r="DA448" s="2">
        <v>12</v>
      </c>
      <c r="DB448" s="2">
        <v>11</v>
      </c>
      <c r="DC448" s="2">
        <v>8</v>
      </c>
      <c r="DD448" s="2">
        <v>13</v>
      </c>
      <c r="DE448" s="2">
        <v>12</v>
      </c>
      <c r="DF448" s="2">
        <v>13</v>
      </c>
      <c r="DG448" s="2">
        <v>0.729941998515938</v>
      </c>
      <c r="DH448" s="2">
        <v>1.0499562697101399</v>
      </c>
      <c r="DI448" s="2">
        <v>1.8908582926466</v>
      </c>
    </row>
    <row r="449" spans="1:121" x14ac:dyDescent="0.45">
      <c r="A449" s="6" t="s">
        <v>995</v>
      </c>
      <c r="B449" s="5" t="s">
        <v>996</v>
      </c>
      <c r="C449" s="3">
        <v>-0.94630241394043002</v>
      </c>
      <c r="D449" s="3">
        <v>-1.4347997903823899</v>
      </c>
      <c r="E449" s="3">
        <v>-3.10268211364746</v>
      </c>
      <c r="F449" s="2">
        <v>25.9911403656006</v>
      </c>
      <c r="G449" s="2">
        <v>24.799860000610401</v>
      </c>
      <c r="H449" s="2">
        <v>26.058912277221701</v>
      </c>
      <c r="I449" s="2">
        <v>26.802549362182599</v>
      </c>
      <c r="J449" s="2">
        <v>26.838579177856399</v>
      </c>
      <c r="K449" s="2">
        <v>26.856975555419901</v>
      </c>
      <c r="L449" s="2">
        <v>27.696704864501999</v>
      </c>
      <c r="M449" s="2">
        <v>27.6538982391357</v>
      </c>
      <c r="N449" s="2">
        <v>27.974704742431602</v>
      </c>
      <c r="O449" s="2">
        <v>24.732002258300799</v>
      </c>
      <c r="P449" s="2">
        <v>25.2790222167969</v>
      </c>
      <c r="Q449" s="2">
        <v>23.9999809265137</v>
      </c>
      <c r="R449" s="2">
        <v>25.417028427123999</v>
      </c>
      <c r="S449" s="2">
        <v>25.559816360473601</v>
      </c>
      <c r="T449" s="2">
        <v>25.216859817504901</v>
      </c>
      <c r="U449" s="2">
        <v>24.659488677978501</v>
      </c>
      <c r="V449" s="2">
        <v>24.212896347045898</v>
      </c>
      <c r="W449" s="2">
        <v>25.1448764801025</v>
      </c>
      <c r="X449" s="2" t="s">
        <v>99</v>
      </c>
      <c r="Y449" s="2" t="s">
        <v>99</v>
      </c>
      <c r="Z449" s="2" t="s">
        <v>99</v>
      </c>
      <c r="AA449" s="2" t="s">
        <v>99</v>
      </c>
      <c r="AB449" s="2" t="s">
        <v>99</v>
      </c>
      <c r="AC449" s="2" t="s">
        <v>99</v>
      </c>
      <c r="AD449" s="2" t="s">
        <v>99</v>
      </c>
      <c r="AE449" s="2" t="s">
        <v>99</v>
      </c>
      <c r="AF449" s="2" t="s">
        <v>99</v>
      </c>
      <c r="AG449" s="2" t="s">
        <v>99</v>
      </c>
      <c r="AH449" s="2" t="s">
        <v>99</v>
      </c>
      <c r="AI449" s="2" t="s">
        <v>99</v>
      </c>
      <c r="AJ449" s="2" t="s">
        <v>99</v>
      </c>
      <c r="AK449" s="2" t="s">
        <v>99</v>
      </c>
      <c r="AL449" s="2" t="s">
        <v>99</v>
      </c>
      <c r="AM449" s="2" t="s">
        <v>99</v>
      </c>
      <c r="AN449" s="2" t="s">
        <v>99</v>
      </c>
      <c r="AO449" s="2" t="s">
        <v>99</v>
      </c>
      <c r="AP449" s="2"/>
      <c r="AQ449" s="2" t="s">
        <v>100</v>
      </c>
      <c r="AR449" s="2" t="s">
        <v>100</v>
      </c>
      <c r="AS449" s="2" t="s">
        <v>108</v>
      </c>
      <c r="AT449" s="2">
        <v>1</v>
      </c>
      <c r="AU449" s="2">
        <v>1</v>
      </c>
      <c r="AV449" s="2">
        <v>1</v>
      </c>
      <c r="AW449" s="2">
        <v>11.4</v>
      </c>
      <c r="AX449" s="2">
        <v>11.4</v>
      </c>
      <c r="AY449" s="2">
        <v>11.4</v>
      </c>
      <c r="AZ449" s="2">
        <v>8.5477000000000007</v>
      </c>
      <c r="BA449" s="2">
        <v>0</v>
      </c>
      <c r="BB449" s="2">
        <v>7.7163000000000004</v>
      </c>
      <c r="BC449" s="2">
        <v>1662900000</v>
      </c>
      <c r="BD449" s="2">
        <v>31</v>
      </c>
      <c r="BE449" s="2">
        <v>1</v>
      </c>
      <c r="BF449" s="2">
        <v>1</v>
      </c>
      <c r="BG449" s="2">
        <v>1</v>
      </c>
      <c r="BH449" s="2">
        <v>1</v>
      </c>
      <c r="BI449" s="2">
        <v>1</v>
      </c>
      <c r="BJ449" s="2">
        <v>1</v>
      </c>
      <c r="BK449" s="2">
        <v>1</v>
      </c>
      <c r="BL449" s="2">
        <v>1</v>
      </c>
      <c r="BM449" s="2">
        <v>1</v>
      </c>
      <c r="BN449" s="2">
        <v>1</v>
      </c>
      <c r="BO449" s="2">
        <v>1</v>
      </c>
      <c r="BP449" s="2">
        <v>1</v>
      </c>
      <c r="BQ449" s="2">
        <v>1</v>
      </c>
      <c r="BR449" s="2">
        <v>1</v>
      </c>
      <c r="BS449" s="2">
        <v>1</v>
      </c>
      <c r="BT449" s="2">
        <v>1</v>
      </c>
      <c r="BU449" s="2">
        <v>1</v>
      </c>
      <c r="BV449" s="2">
        <v>1</v>
      </c>
      <c r="BW449" s="2">
        <v>11.4</v>
      </c>
      <c r="BX449" s="2">
        <v>11.4</v>
      </c>
      <c r="BY449" s="2">
        <v>11.4</v>
      </c>
      <c r="BZ449" s="2">
        <v>11.4</v>
      </c>
      <c r="CA449" s="2">
        <v>11.4</v>
      </c>
      <c r="CB449" s="2">
        <v>11.4</v>
      </c>
      <c r="CC449" s="2">
        <v>11.4</v>
      </c>
      <c r="CD449" s="2">
        <v>11.4</v>
      </c>
      <c r="CE449" s="2">
        <v>11.4</v>
      </c>
      <c r="CF449" s="2">
        <v>11.4</v>
      </c>
      <c r="CG449" s="2">
        <v>11.4</v>
      </c>
      <c r="CH449" s="2">
        <v>11.4</v>
      </c>
      <c r="CI449" s="2">
        <v>11.4</v>
      </c>
      <c r="CJ449" s="2">
        <v>11.4</v>
      </c>
      <c r="CK449" s="2">
        <v>11.4</v>
      </c>
      <c r="CL449" s="2">
        <v>11.4</v>
      </c>
      <c r="CM449" s="2">
        <v>11.4</v>
      </c>
      <c r="CN449" s="2">
        <v>11.4</v>
      </c>
      <c r="CO449" s="2">
        <v>2</v>
      </c>
      <c r="CP449" s="2">
        <v>1</v>
      </c>
      <c r="CQ449" s="2">
        <v>2</v>
      </c>
      <c r="CR449" s="2">
        <v>2</v>
      </c>
      <c r="CS449" s="2">
        <v>2</v>
      </c>
      <c r="CT449" s="2">
        <v>2</v>
      </c>
      <c r="CU449" s="2">
        <v>2</v>
      </c>
      <c r="CV449" s="2">
        <v>2</v>
      </c>
      <c r="CW449" s="2">
        <v>2</v>
      </c>
      <c r="CX449" s="2">
        <v>1</v>
      </c>
      <c r="CY449" s="2">
        <v>2</v>
      </c>
      <c r="CZ449" s="2">
        <v>1</v>
      </c>
      <c r="DA449" s="2">
        <v>2</v>
      </c>
      <c r="DB449" s="2">
        <v>2</v>
      </c>
      <c r="DC449" s="2">
        <v>1</v>
      </c>
      <c r="DD449" s="2">
        <v>2</v>
      </c>
      <c r="DE449" s="2">
        <v>2</v>
      </c>
      <c r="DF449" s="2">
        <v>1</v>
      </c>
      <c r="DG449" s="2">
        <v>0.79002255627896401</v>
      </c>
      <c r="DH449" s="2">
        <v>2.3998020988960298</v>
      </c>
      <c r="DI449" s="2">
        <v>2.46769906772681</v>
      </c>
    </row>
    <row r="450" spans="1:121" x14ac:dyDescent="0.45">
      <c r="A450" s="6" t="s">
        <v>997</v>
      </c>
      <c r="B450" s="5" t="s">
        <v>998</v>
      </c>
      <c r="C450" s="3">
        <v>-0.97315597534179699</v>
      </c>
      <c r="D450" s="3">
        <v>-1.0438156127929701</v>
      </c>
      <c r="E450" s="3">
        <v>-0.87761181592941295</v>
      </c>
      <c r="F450" s="2">
        <v>25.933280944824201</v>
      </c>
      <c r="G450" s="2">
        <v>26.104335784912099</v>
      </c>
      <c r="H450" s="2">
        <v>25.462295532226602</v>
      </c>
      <c r="I450" s="2">
        <v>26.276556015014599</v>
      </c>
      <c r="J450" s="2">
        <v>26.3515110015869</v>
      </c>
      <c r="K450" s="2">
        <v>26.337917327880898</v>
      </c>
      <c r="L450" s="2">
        <v>26.027788162231399</v>
      </c>
      <c r="M450" s="2">
        <v>26.092105865478501</v>
      </c>
      <c r="N450" s="2">
        <v>26.003181457519499</v>
      </c>
      <c r="O450" s="2">
        <v>24.870607376098601</v>
      </c>
      <c r="P450" s="2">
        <v>24.694076538085898</v>
      </c>
      <c r="Q450" s="2">
        <v>25.015760421752901</v>
      </c>
      <c r="R450" s="2">
        <v>25.271846771240199</v>
      </c>
      <c r="S450" s="2">
        <v>25.410636901855501</v>
      </c>
      <c r="T450" s="2">
        <v>25.152053833007798</v>
      </c>
      <c r="U450" s="2">
        <v>25.375242233276399</v>
      </c>
      <c r="V450" s="2">
        <v>25.025213241577099</v>
      </c>
      <c r="W450" s="2">
        <v>25.089784622192401</v>
      </c>
      <c r="X450" s="2" t="s">
        <v>99</v>
      </c>
      <c r="Y450" s="2" t="s">
        <v>99</v>
      </c>
      <c r="Z450" s="2" t="s">
        <v>99</v>
      </c>
      <c r="AA450" s="2" t="s">
        <v>99</v>
      </c>
      <c r="AB450" s="2" t="s">
        <v>99</v>
      </c>
      <c r="AC450" s="2" t="s">
        <v>99</v>
      </c>
      <c r="AD450" s="2" t="s">
        <v>99</v>
      </c>
      <c r="AE450" s="2" t="s">
        <v>99</v>
      </c>
      <c r="AF450" s="2" t="s">
        <v>99</v>
      </c>
      <c r="AG450" s="2" t="s">
        <v>99</v>
      </c>
      <c r="AH450" s="2" t="s">
        <v>99</v>
      </c>
      <c r="AI450" s="2" t="s">
        <v>99</v>
      </c>
      <c r="AJ450" s="2" t="s">
        <v>99</v>
      </c>
      <c r="AK450" s="2" t="s">
        <v>99</v>
      </c>
      <c r="AL450" s="2" t="s">
        <v>99</v>
      </c>
      <c r="AM450" s="2" t="s">
        <v>99</v>
      </c>
      <c r="AN450" s="2" t="s">
        <v>99</v>
      </c>
      <c r="AO450" s="2" t="s">
        <v>99</v>
      </c>
      <c r="AP450" s="2"/>
      <c r="AQ450" s="2" t="s">
        <v>100</v>
      </c>
      <c r="AR450" s="2" t="s">
        <v>100</v>
      </c>
      <c r="AS450" s="2" t="s">
        <v>108</v>
      </c>
      <c r="AT450" s="2">
        <v>5</v>
      </c>
      <c r="AU450" s="2">
        <v>5</v>
      </c>
      <c r="AV450" s="2">
        <v>5</v>
      </c>
      <c r="AW450" s="2">
        <v>21.8</v>
      </c>
      <c r="AX450" s="2">
        <v>21.8</v>
      </c>
      <c r="AY450" s="2">
        <v>21.8</v>
      </c>
      <c r="AZ450" s="2">
        <v>37.972000000000001</v>
      </c>
      <c r="BA450" s="2">
        <v>0</v>
      </c>
      <c r="BB450" s="2">
        <v>11.795999999999999</v>
      </c>
      <c r="BC450" s="2">
        <v>1075300000</v>
      </c>
      <c r="BD450" s="2">
        <v>49</v>
      </c>
      <c r="BE450" s="2">
        <v>2</v>
      </c>
      <c r="BF450" s="2">
        <v>4</v>
      </c>
      <c r="BG450" s="2">
        <v>2</v>
      </c>
      <c r="BH450" s="2">
        <v>3</v>
      </c>
      <c r="BI450" s="2">
        <v>4</v>
      </c>
      <c r="BJ450" s="2">
        <v>3</v>
      </c>
      <c r="BK450" s="2">
        <v>3</v>
      </c>
      <c r="BL450" s="2">
        <v>2</v>
      </c>
      <c r="BM450" s="2">
        <v>2</v>
      </c>
      <c r="BN450" s="2">
        <v>2</v>
      </c>
      <c r="BO450" s="2">
        <v>3</v>
      </c>
      <c r="BP450" s="2">
        <v>2</v>
      </c>
      <c r="BQ450" s="2">
        <v>2</v>
      </c>
      <c r="BR450" s="2">
        <v>2</v>
      </c>
      <c r="BS450" s="2">
        <v>2</v>
      </c>
      <c r="BT450" s="2">
        <v>2</v>
      </c>
      <c r="BU450" s="2">
        <v>3</v>
      </c>
      <c r="BV450" s="2">
        <v>2</v>
      </c>
      <c r="BW450" s="2">
        <v>7.1</v>
      </c>
      <c r="BX450" s="2">
        <v>18.100000000000001</v>
      </c>
      <c r="BY450" s="2">
        <v>7.1</v>
      </c>
      <c r="BZ450" s="2">
        <v>13.3</v>
      </c>
      <c r="CA450" s="2">
        <v>18.100000000000001</v>
      </c>
      <c r="CB450" s="2">
        <v>13.3</v>
      </c>
      <c r="CC450" s="2">
        <v>13.3</v>
      </c>
      <c r="CD450" s="2">
        <v>7.1</v>
      </c>
      <c r="CE450" s="2">
        <v>7.1</v>
      </c>
      <c r="CF450" s="2">
        <v>7.1</v>
      </c>
      <c r="CG450" s="2">
        <v>11.9</v>
      </c>
      <c r="CH450" s="2">
        <v>7.1</v>
      </c>
      <c r="CI450" s="2">
        <v>7.1</v>
      </c>
      <c r="CJ450" s="2">
        <v>7.1</v>
      </c>
      <c r="CK450" s="2">
        <v>7.1</v>
      </c>
      <c r="CL450" s="2">
        <v>7.1</v>
      </c>
      <c r="CM450" s="2">
        <v>10.8</v>
      </c>
      <c r="CN450" s="2">
        <v>7.1</v>
      </c>
      <c r="CO450" s="2">
        <v>4</v>
      </c>
      <c r="CP450" s="2">
        <v>4</v>
      </c>
      <c r="CQ450" s="2">
        <v>3</v>
      </c>
      <c r="CR450" s="2">
        <v>3</v>
      </c>
      <c r="CS450" s="2">
        <v>5</v>
      </c>
      <c r="CT450" s="2">
        <v>5</v>
      </c>
      <c r="CU450" s="2">
        <v>4</v>
      </c>
      <c r="CV450" s="2">
        <v>3</v>
      </c>
      <c r="CW450" s="2">
        <v>3</v>
      </c>
      <c r="CX450" s="2">
        <v>1</v>
      </c>
      <c r="CY450" s="2">
        <v>2</v>
      </c>
      <c r="CZ450" s="2">
        <v>1</v>
      </c>
      <c r="DA450" s="2">
        <v>1</v>
      </c>
      <c r="DB450" s="2">
        <v>1</v>
      </c>
      <c r="DC450" s="2">
        <v>3</v>
      </c>
      <c r="DD450" s="2">
        <v>2</v>
      </c>
      <c r="DE450" s="2">
        <v>3</v>
      </c>
      <c r="DF450" s="2">
        <v>1</v>
      </c>
      <c r="DG450" s="2">
        <v>1.66957271160173</v>
      </c>
      <c r="DH450" s="2">
        <v>2.5646066833263399</v>
      </c>
      <c r="DI450" s="2">
        <v>1.9559336269983301</v>
      </c>
    </row>
    <row r="451" spans="1:121" x14ac:dyDescent="0.45">
      <c r="A451" s="6" t="s">
        <v>999</v>
      </c>
      <c r="B451" s="5" t="s">
        <v>1000</v>
      </c>
      <c r="C451" s="3">
        <v>-1.02328205108643</v>
      </c>
      <c r="D451" s="3">
        <v>-0.59712094068527199</v>
      </c>
      <c r="E451" s="3">
        <v>-1.2422109842300399</v>
      </c>
      <c r="F451" s="2">
        <v>23.2049350738525</v>
      </c>
      <c r="G451" s="2">
        <v>23.4543781280518</v>
      </c>
      <c r="H451" s="2" t="s">
        <v>98</v>
      </c>
      <c r="I451" s="2">
        <v>23.949312210083001</v>
      </c>
      <c r="J451" s="2">
        <v>22.9691257476807</v>
      </c>
      <c r="K451" s="2">
        <v>23.471471786498999</v>
      </c>
      <c r="L451" s="2">
        <v>23.4300746917725</v>
      </c>
      <c r="M451" s="2">
        <v>23.2160835266113</v>
      </c>
      <c r="N451" s="2">
        <v>23.024553298950199</v>
      </c>
      <c r="O451" s="2" t="s">
        <v>98</v>
      </c>
      <c r="P451" s="2">
        <v>22.224084854126001</v>
      </c>
      <c r="Q451" s="2">
        <v>22.388664245605501</v>
      </c>
      <c r="R451" s="2">
        <v>21.886621475219702</v>
      </c>
      <c r="S451" s="2">
        <v>22.8553066253662</v>
      </c>
      <c r="T451" s="2">
        <v>23.8566188812256</v>
      </c>
      <c r="U451" s="2">
        <v>21.825241088867202</v>
      </c>
      <c r="V451" s="2">
        <v>21.715612411498999</v>
      </c>
      <c r="W451" s="2">
        <v>22.403224945068398</v>
      </c>
      <c r="X451" s="2" t="s">
        <v>99</v>
      </c>
      <c r="Y451" s="2" t="s">
        <v>99</v>
      </c>
      <c r="Z451" s="2"/>
      <c r="AA451" s="2" t="s">
        <v>99</v>
      </c>
      <c r="AB451" s="2" t="s">
        <v>99</v>
      </c>
      <c r="AC451" s="2" t="s">
        <v>99</v>
      </c>
      <c r="AD451" s="2" t="s">
        <v>99</v>
      </c>
      <c r="AE451" s="2" t="s">
        <v>99</v>
      </c>
      <c r="AF451" s="2" t="s">
        <v>99</v>
      </c>
      <c r="AG451" s="2"/>
      <c r="AH451" s="2" t="s">
        <v>104</v>
      </c>
      <c r="AI451" s="2" t="s">
        <v>99</v>
      </c>
      <c r="AJ451" s="2" t="s">
        <v>99</v>
      </c>
      <c r="AK451" s="2" t="s">
        <v>99</v>
      </c>
      <c r="AL451" s="2" t="s">
        <v>99</v>
      </c>
      <c r="AM451" s="2" t="s">
        <v>99</v>
      </c>
      <c r="AN451" s="2" t="s">
        <v>104</v>
      </c>
      <c r="AO451" s="2" t="s">
        <v>99</v>
      </c>
      <c r="AP451" s="2"/>
      <c r="AQ451" s="2"/>
      <c r="AR451" s="2" t="s">
        <v>100</v>
      </c>
      <c r="AS451" s="2" t="s">
        <v>105</v>
      </c>
      <c r="AT451" s="2">
        <v>1</v>
      </c>
      <c r="AU451" s="2">
        <v>1</v>
      </c>
      <c r="AV451" s="2">
        <v>1</v>
      </c>
      <c r="AW451" s="2">
        <v>7.1</v>
      </c>
      <c r="AX451" s="2">
        <v>7.1</v>
      </c>
      <c r="AY451" s="2">
        <v>7.1</v>
      </c>
      <c r="AZ451" s="2">
        <v>17.975000000000001</v>
      </c>
      <c r="BA451" s="2">
        <v>1.5823E-3</v>
      </c>
      <c r="BB451" s="2">
        <v>2.2494000000000001</v>
      </c>
      <c r="BC451" s="2">
        <v>149420000</v>
      </c>
      <c r="BD451" s="2">
        <v>15</v>
      </c>
      <c r="BE451" s="2">
        <v>1</v>
      </c>
      <c r="BF451" s="2">
        <v>1</v>
      </c>
      <c r="BG451" s="2">
        <v>0</v>
      </c>
      <c r="BH451" s="2">
        <v>1</v>
      </c>
      <c r="BI451" s="2">
        <v>1</v>
      </c>
      <c r="BJ451" s="2">
        <v>1</v>
      </c>
      <c r="BK451" s="2">
        <v>1</v>
      </c>
      <c r="BL451" s="2">
        <v>1</v>
      </c>
      <c r="BM451" s="2">
        <v>1</v>
      </c>
      <c r="BN451" s="2">
        <v>0</v>
      </c>
      <c r="BO451" s="2">
        <v>1</v>
      </c>
      <c r="BP451" s="2">
        <v>1</v>
      </c>
      <c r="BQ451" s="2">
        <v>1</v>
      </c>
      <c r="BR451" s="2">
        <v>1</v>
      </c>
      <c r="BS451" s="2">
        <v>1</v>
      </c>
      <c r="BT451" s="2">
        <v>1</v>
      </c>
      <c r="BU451" s="2">
        <v>1</v>
      </c>
      <c r="BV451" s="2">
        <v>1</v>
      </c>
      <c r="BW451" s="2">
        <v>7.1</v>
      </c>
      <c r="BX451" s="2">
        <v>7.1</v>
      </c>
      <c r="BY451" s="2">
        <v>0</v>
      </c>
      <c r="BZ451" s="2">
        <v>7.1</v>
      </c>
      <c r="CA451" s="2">
        <v>7.1</v>
      </c>
      <c r="CB451" s="2">
        <v>7.1</v>
      </c>
      <c r="CC451" s="2">
        <v>7.1</v>
      </c>
      <c r="CD451" s="2">
        <v>7.1</v>
      </c>
      <c r="CE451" s="2">
        <v>7.1</v>
      </c>
      <c r="CF451" s="2">
        <v>0</v>
      </c>
      <c r="CG451" s="2">
        <v>7.1</v>
      </c>
      <c r="CH451" s="2">
        <v>7.1</v>
      </c>
      <c r="CI451" s="2">
        <v>7.1</v>
      </c>
      <c r="CJ451" s="2">
        <v>7.1</v>
      </c>
      <c r="CK451" s="2">
        <v>7.1</v>
      </c>
      <c r="CL451" s="2">
        <v>7.1</v>
      </c>
      <c r="CM451" s="2">
        <v>7.1</v>
      </c>
      <c r="CN451" s="2">
        <v>7.1</v>
      </c>
      <c r="CO451" s="2">
        <v>1</v>
      </c>
      <c r="CP451" s="2">
        <v>1</v>
      </c>
      <c r="CQ451" s="2">
        <v>0</v>
      </c>
      <c r="CR451" s="2">
        <v>1</v>
      </c>
      <c r="CS451" s="2">
        <v>1</v>
      </c>
      <c r="CT451" s="2">
        <v>1</v>
      </c>
      <c r="CU451" s="2">
        <v>1</v>
      </c>
      <c r="CV451" s="2">
        <v>1</v>
      </c>
      <c r="CW451" s="2">
        <v>1</v>
      </c>
      <c r="CX451" s="2">
        <v>0</v>
      </c>
      <c r="CY451" s="2">
        <v>0</v>
      </c>
      <c r="CZ451" s="2">
        <v>2</v>
      </c>
      <c r="DA451" s="2">
        <v>1</v>
      </c>
      <c r="DB451" s="2">
        <v>1</v>
      </c>
      <c r="DC451" s="2">
        <v>1</v>
      </c>
      <c r="DD451" s="2">
        <v>1</v>
      </c>
      <c r="DE451" s="2">
        <v>0</v>
      </c>
      <c r="DF451" s="2">
        <v>1</v>
      </c>
      <c r="DG451" s="2">
        <v>1.5279431628867901</v>
      </c>
      <c r="DH451" s="2">
        <v>0.37883410057337302</v>
      </c>
      <c r="DI451" s="2">
        <v>1.8743256831631301</v>
      </c>
    </row>
    <row r="452" spans="1:121" x14ac:dyDescent="0.45">
      <c r="A452" s="6" t="s">
        <v>1001</v>
      </c>
      <c r="B452" s="5" t="s">
        <v>1002</v>
      </c>
      <c r="C452" s="3">
        <v>-1.92251336574554</v>
      </c>
      <c r="D452" s="3">
        <v>2.0794746875762899</v>
      </c>
      <c r="E452" s="3">
        <v>2.7434756755828902</v>
      </c>
      <c r="F452" s="2">
        <v>28.6893920898438</v>
      </c>
      <c r="G452" s="2">
        <v>28.561763763427699</v>
      </c>
      <c r="H452" s="2">
        <v>28.4220180511475</v>
      </c>
      <c r="I452" s="2">
        <v>28.668951034545898</v>
      </c>
      <c r="J452" s="2">
        <v>28.395664215087901</v>
      </c>
      <c r="K452" s="2">
        <v>28.3863620758057</v>
      </c>
      <c r="L452" s="2">
        <v>28.089471817016602</v>
      </c>
      <c r="M452" s="2">
        <v>28.293380737304702</v>
      </c>
      <c r="N452" s="2">
        <v>28.009346008300799</v>
      </c>
      <c r="O452" s="2">
        <v>26.939325332641602</v>
      </c>
      <c r="P452" s="2">
        <v>26.170183181762699</v>
      </c>
      <c r="Q452" s="2">
        <v>26.796125411987301</v>
      </c>
      <c r="R452" s="2">
        <v>30.567468643188501</v>
      </c>
      <c r="S452" s="2">
        <v>30.522809982299801</v>
      </c>
      <c r="T452" s="2">
        <v>30.599123001098601</v>
      </c>
      <c r="U452" s="2">
        <v>31.099363327026399</v>
      </c>
      <c r="V452" s="2">
        <v>30.611839294433601</v>
      </c>
      <c r="W452" s="2">
        <v>30.911422729492202</v>
      </c>
      <c r="X452" s="2" t="s">
        <v>99</v>
      </c>
      <c r="Y452" s="2" t="s">
        <v>99</v>
      </c>
      <c r="Z452" s="2" t="s">
        <v>99</v>
      </c>
      <c r="AA452" s="2" t="s">
        <v>99</v>
      </c>
      <c r="AB452" s="2" t="s">
        <v>99</v>
      </c>
      <c r="AC452" s="2" t="s">
        <v>99</v>
      </c>
      <c r="AD452" s="2" t="s">
        <v>99</v>
      </c>
      <c r="AE452" s="2" t="s">
        <v>99</v>
      </c>
      <c r="AF452" s="2" t="s">
        <v>99</v>
      </c>
      <c r="AG452" s="2" t="s">
        <v>99</v>
      </c>
      <c r="AH452" s="2" t="s">
        <v>99</v>
      </c>
      <c r="AI452" s="2" t="s">
        <v>99</v>
      </c>
      <c r="AJ452" s="2" t="s">
        <v>99</v>
      </c>
      <c r="AK452" s="2" t="s">
        <v>99</v>
      </c>
      <c r="AL452" s="2" t="s">
        <v>99</v>
      </c>
      <c r="AM452" s="2" t="s">
        <v>99</v>
      </c>
      <c r="AN452" s="2" t="s">
        <v>99</v>
      </c>
      <c r="AO452" s="2" t="s">
        <v>99</v>
      </c>
      <c r="AP452" s="2"/>
      <c r="AQ452" s="2" t="s">
        <v>100</v>
      </c>
      <c r="AR452" s="2" t="s">
        <v>100</v>
      </c>
      <c r="AS452" s="2" t="s">
        <v>108</v>
      </c>
      <c r="AT452" s="2">
        <v>7</v>
      </c>
      <c r="AU452" s="2">
        <v>7</v>
      </c>
      <c r="AV452" s="2">
        <v>7</v>
      </c>
      <c r="AW452" s="2">
        <v>39.200000000000003</v>
      </c>
      <c r="AX452" s="2">
        <v>39.200000000000003</v>
      </c>
      <c r="AY452" s="2">
        <v>39.200000000000003</v>
      </c>
      <c r="AZ452" s="2">
        <v>28.422999999999998</v>
      </c>
      <c r="BA452" s="2">
        <v>0</v>
      </c>
      <c r="BB452" s="2">
        <v>109.5</v>
      </c>
      <c r="BC452" s="2">
        <v>14143000000</v>
      </c>
      <c r="BD452" s="2">
        <v>103</v>
      </c>
      <c r="BE452" s="2">
        <v>7</v>
      </c>
      <c r="BF452" s="2">
        <v>5</v>
      </c>
      <c r="BG452" s="2">
        <v>6</v>
      </c>
      <c r="BH452" s="2">
        <v>5</v>
      </c>
      <c r="BI452" s="2">
        <v>5</v>
      </c>
      <c r="BJ452" s="2">
        <v>5</v>
      </c>
      <c r="BK452" s="2">
        <v>5</v>
      </c>
      <c r="BL452" s="2">
        <v>4</v>
      </c>
      <c r="BM452" s="2">
        <v>5</v>
      </c>
      <c r="BN452" s="2">
        <v>3</v>
      </c>
      <c r="BO452" s="2">
        <v>2</v>
      </c>
      <c r="BP452" s="2">
        <v>2</v>
      </c>
      <c r="BQ452" s="2">
        <v>6</v>
      </c>
      <c r="BR452" s="2">
        <v>6</v>
      </c>
      <c r="BS452" s="2">
        <v>6</v>
      </c>
      <c r="BT452" s="2">
        <v>6</v>
      </c>
      <c r="BU452" s="2">
        <v>6</v>
      </c>
      <c r="BV452" s="2">
        <v>7</v>
      </c>
      <c r="BW452" s="2">
        <v>39.200000000000003</v>
      </c>
      <c r="BX452" s="2">
        <v>27.7</v>
      </c>
      <c r="BY452" s="2">
        <v>31.5</v>
      </c>
      <c r="BZ452" s="2">
        <v>27.7</v>
      </c>
      <c r="CA452" s="2">
        <v>27.7</v>
      </c>
      <c r="CB452" s="2">
        <v>27.7</v>
      </c>
      <c r="CC452" s="2">
        <v>27.7</v>
      </c>
      <c r="CD452" s="2">
        <v>20.8</v>
      </c>
      <c r="CE452" s="2">
        <v>27.7</v>
      </c>
      <c r="CF452" s="2">
        <v>16.2</v>
      </c>
      <c r="CG452" s="2">
        <v>9.1999999999999993</v>
      </c>
      <c r="CH452" s="2">
        <v>9.1999999999999993</v>
      </c>
      <c r="CI452" s="2">
        <v>31.5</v>
      </c>
      <c r="CJ452" s="2">
        <v>31.5</v>
      </c>
      <c r="CK452" s="2">
        <v>31.5</v>
      </c>
      <c r="CL452" s="2">
        <v>31.5</v>
      </c>
      <c r="CM452" s="2">
        <v>31.5</v>
      </c>
      <c r="CN452" s="2">
        <v>39.200000000000003</v>
      </c>
      <c r="CO452" s="2">
        <v>9</v>
      </c>
      <c r="CP452" s="2">
        <v>4</v>
      </c>
      <c r="CQ452" s="2">
        <v>5</v>
      </c>
      <c r="CR452" s="2">
        <v>5</v>
      </c>
      <c r="CS452" s="2">
        <v>3</v>
      </c>
      <c r="CT452" s="2">
        <v>3</v>
      </c>
      <c r="CU452" s="2">
        <v>3</v>
      </c>
      <c r="CV452" s="2">
        <v>5</v>
      </c>
      <c r="CW452" s="2">
        <v>3</v>
      </c>
      <c r="CX452" s="2">
        <v>3</v>
      </c>
      <c r="CY452" s="2">
        <v>0</v>
      </c>
      <c r="CZ452" s="2">
        <v>1</v>
      </c>
      <c r="DA452" s="2">
        <v>9</v>
      </c>
      <c r="DB452" s="2">
        <v>11</v>
      </c>
      <c r="DC452" s="2">
        <v>8</v>
      </c>
      <c r="DD452" s="2">
        <v>11</v>
      </c>
      <c r="DE452" s="2">
        <v>10</v>
      </c>
      <c r="DF452" s="2">
        <v>10</v>
      </c>
      <c r="DG452" s="2">
        <v>2.0374426224756599</v>
      </c>
      <c r="DH452" s="2">
        <v>2.9159999408452899</v>
      </c>
      <c r="DI452" s="2">
        <v>3.53581419474928</v>
      </c>
    </row>
    <row r="453" spans="1:121" hidden="1" x14ac:dyDescent="0.45">
      <c r="AO453" s="9" t="s">
        <v>1008</v>
      </c>
      <c r="AP453">
        <v>450</v>
      </c>
      <c r="AQ453">
        <v>450</v>
      </c>
      <c r="AR453">
        <v>450</v>
      </c>
      <c r="DF453" t="s">
        <v>1008</v>
      </c>
      <c r="DG453">
        <f>COUNT(DG3:DG452)</f>
        <v>450</v>
      </c>
      <c r="DH453">
        <f t="shared" ref="DH453:DI453" si="0">COUNT(DH3:DH452)</f>
        <v>450</v>
      </c>
      <c r="DI453">
        <f t="shared" si="0"/>
        <v>450</v>
      </c>
    </row>
    <row r="454" spans="1:121" hidden="1" x14ac:dyDescent="0.45">
      <c r="AO454" s="9" t="s">
        <v>1011</v>
      </c>
      <c r="AP454">
        <f>COUNTIF(AP3:AP452,"+")</f>
        <v>0</v>
      </c>
      <c r="AQ454">
        <f t="shared" ref="AQ454:AR454" si="1">COUNTIF(AQ3:AQ452,"+")</f>
        <v>264</v>
      </c>
      <c r="AR454">
        <f t="shared" si="1"/>
        <v>318</v>
      </c>
      <c r="DF454" t="s">
        <v>1007</v>
      </c>
      <c r="DG454">
        <f>COUNTIF(DG3:DG452,"&gt;=1,301")</f>
        <v>43</v>
      </c>
      <c r="DH454">
        <f t="shared" ref="DH454:DI454" si="2">COUNTIF(DH3:DH452,"&gt;=1,301")</f>
        <v>313</v>
      </c>
      <c r="DI454">
        <f t="shared" si="2"/>
        <v>335</v>
      </c>
    </row>
    <row r="455" spans="1:121" hidden="1" x14ac:dyDescent="0.45">
      <c r="AO455" t="s">
        <v>1010</v>
      </c>
      <c r="AP455">
        <f>AP454/AP453</f>
        <v>0</v>
      </c>
      <c r="AQ455">
        <f>AQ454/AQ453*100</f>
        <v>58.666666666666664</v>
      </c>
      <c r="AR455">
        <f>AR454/AR453*100</f>
        <v>70.666666666666671</v>
      </c>
      <c r="DF455" t="s">
        <v>1009</v>
      </c>
      <c r="DG455" s="8">
        <f>DG454/DG453*100</f>
        <v>9.5555555555555554</v>
      </c>
      <c r="DH455" s="8">
        <f t="shared" ref="DH455:DI455" si="3">DH454/DH453*100</f>
        <v>69.555555555555557</v>
      </c>
      <c r="DI455" s="8">
        <f t="shared" si="3"/>
        <v>74.444444444444443</v>
      </c>
      <c r="DK455" s="8"/>
      <c r="DL455" s="8"/>
      <c r="DM455" s="8"/>
      <c r="DN455" s="8"/>
      <c r="DO455" s="8"/>
      <c r="DP455" s="8"/>
      <c r="DQ455" s="8"/>
    </row>
  </sheetData>
  <sortState xmlns:xlrd2="http://schemas.microsoft.com/office/spreadsheetml/2017/richdata2" ref="A3:DI452">
    <sortCondition descending="1" ref="C3:C452"/>
  </sortState>
  <mergeCells count="5">
    <mergeCell ref="A1:B1"/>
    <mergeCell ref="C1:E1"/>
    <mergeCell ref="X1:AO1"/>
    <mergeCell ref="F1:W1"/>
    <mergeCell ref="DG1:DI1"/>
  </mergeCells>
  <conditionalFormatting sqref="C3:E45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G3:DI452">
    <cfRule type="colorScale" priority="1">
      <colorScale>
        <cfvo type="num" val="1.3000008999999999"/>
        <cfvo type="num" val="1.3009999999999999"/>
        <cfvo type="max"/>
        <color rgb="FFF8696B"/>
        <color theme="0" tint="-4.9989318521683403E-2"/>
        <color rgb="FF63BE7B"/>
      </colorScale>
    </cfRule>
    <cfRule type="colorScale" priority="2">
      <colorScale>
        <cfvo type="formula" val="&quot;&lt;1,3&quot;"/>
        <cfvo type="num" val="1.3"/>
        <cfvo type="max"/>
        <color rgb="FFF8696B"/>
        <color theme="0"/>
        <color rgb="FF63BE7B"/>
      </colorScale>
    </cfRule>
    <cfRule type="colorScale" priority="3">
      <colorScale>
        <cfvo type="num" val="1.3"/>
        <cfvo type="max"/>
        <color theme="0"/>
        <color rgb="FF00B050"/>
      </colorScale>
    </cfRule>
    <cfRule type="colorScale" priority="4">
      <colorScale>
        <cfvo type="min"/>
        <cfvo type="max"/>
        <color rgb="FFFCFCFF"/>
        <color rgb="FF63BE7B"/>
      </colorScale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Proteome N2 vs Air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Grether</dc:creator>
  <cp:lastModifiedBy>Jakob Grether</cp:lastModifiedBy>
  <dcterms:created xsi:type="dcterms:W3CDTF">2024-08-14T16:29:38Z</dcterms:created>
  <dcterms:modified xsi:type="dcterms:W3CDTF">2024-10-17T13:07:03Z</dcterms:modified>
</cp:coreProperties>
</file>